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arl.bittinger\Desktop\"/>
    </mc:Choice>
  </mc:AlternateContent>
  <xr:revisionPtr revIDLastSave="0" documentId="13_ncr:1_{A34CBA82-93FC-4BA5-BAF1-FED6FFB5E92F}" xr6:coauthVersionLast="47" xr6:coauthVersionMax="47" xr10:uidLastSave="{00000000-0000-0000-0000-000000000000}"/>
  <bookViews>
    <workbookView xWindow="930" yWindow="360" windowWidth="25065" windowHeight="15060" activeTab="2" xr2:uid="{3E6A903E-D0F5-41D3-9112-21339D493DC5}"/>
  </bookViews>
  <sheets>
    <sheet name="Dashboard" sheetId="2" r:id="rId1"/>
    <sheet name="Paste_Here" sheetId="3" r:id="rId2"/>
    <sheet name="202425 Links" sheetId="1" r:id="rId3"/>
    <sheet name="Descriptor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 i="2" l="1" a="1"/>
  <c r="U3" i="2" s="1"/>
  <c r="B24" i="2" s="1"/>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2"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5"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4" i="2"/>
  <c r="V595" i="2"/>
  <c r="V596" i="2"/>
  <c r="V597" i="2"/>
  <c r="V598" i="2"/>
  <c r="V599" i="2"/>
  <c r="V600" i="2"/>
  <c r="V601" i="2"/>
  <c r="V602" i="2"/>
  <c r="V603" i="2"/>
  <c r="V604" i="2"/>
  <c r="V605" i="2"/>
  <c r="V606" i="2"/>
  <c r="V607" i="2"/>
  <c r="V608" i="2"/>
  <c r="V609" i="2"/>
  <c r="V610" i="2"/>
  <c r="V611" i="2"/>
  <c r="V612" i="2"/>
  <c r="V613" i="2"/>
  <c r="V614" i="2"/>
  <c r="V615" i="2"/>
  <c r="V616" i="2"/>
  <c r="V617" i="2"/>
  <c r="V618" i="2"/>
  <c r="V619" i="2"/>
  <c r="V620" i="2"/>
  <c r="V621" i="2"/>
  <c r="V622" i="2"/>
  <c r="V623" i="2"/>
  <c r="V624" i="2"/>
  <c r="V625" i="2"/>
  <c r="V626" i="2"/>
  <c r="V627" i="2"/>
  <c r="V628" i="2"/>
  <c r="V629" i="2"/>
  <c r="V630" i="2"/>
  <c r="V631" i="2"/>
  <c r="V632" i="2"/>
  <c r="V633" i="2"/>
  <c r="V634" i="2"/>
  <c r="V635" i="2"/>
  <c r="V636" i="2"/>
  <c r="V637" i="2"/>
  <c r="V638" i="2"/>
  <c r="V639" i="2"/>
  <c r="V640" i="2"/>
  <c r="V641" i="2"/>
  <c r="V642" i="2"/>
  <c r="V643" i="2"/>
  <c r="V644" i="2"/>
  <c r="V645" i="2"/>
  <c r="V646" i="2"/>
  <c r="V647" i="2"/>
  <c r="V648" i="2"/>
  <c r="V649" i="2"/>
  <c r="V650" i="2"/>
  <c r="V651" i="2"/>
  <c r="V652" i="2"/>
  <c r="V653" i="2"/>
  <c r="V654" i="2"/>
  <c r="V655" i="2"/>
  <c r="V656" i="2"/>
  <c r="V657" i="2"/>
  <c r="V658" i="2"/>
  <c r="V659" i="2"/>
  <c r="V660" i="2"/>
  <c r="V661" i="2"/>
  <c r="V662" i="2"/>
  <c r="V663" i="2"/>
  <c r="V664" i="2"/>
  <c r="V665" i="2"/>
  <c r="V666" i="2"/>
  <c r="V667" i="2"/>
  <c r="V668" i="2"/>
  <c r="V669" i="2"/>
  <c r="V670" i="2"/>
  <c r="V671" i="2"/>
  <c r="V672" i="2"/>
  <c r="V673" i="2"/>
  <c r="V674" i="2"/>
  <c r="V675" i="2"/>
  <c r="V676" i="2"/>
  <c r="V677" i="2"/>
  <c r="V678" i="2"/>
  <c r="V679" i="2"/>
  <c r="V680" i="2"/>
  <c r="V681" i="2"/>
  <c r="V682" i="2"/>
  <c r="V683" i="2"/>
  <c r="V684" i="2"/>
  <c r="V685" i="2"/>
  <c r="V686" i="2"/>
  <c r="V687" i="2"/>
  <c r="V688" i="2"/>
  <c r="V689" i="2"/>
  <c r="V690" i="2"/>
  <c r="V691" i="2"/>
  <c r="V692" i="2"/>
  <c r="V693" i="2"/>
  <c r="V694" i="2"/>
  <c r="V695" i="2"/>
  <c r="V696" i="2"/>
  <c r="V697" i="2"/>
  <c r="V698" i="2"/>
  <c r="V699" i="2"/>
  <c r="V700" i="2"/>
  <c r="V701" i="2"/>
  <c r="V702" i="2"/>
  <c r="V703" i="2"/>
  <c r="V704" i="2"/>
  <c r="V705" i="2"/>
  <c r="V706" i="2"/>
  <c r="V707" i="2"/>
  <c r="V708" i="2"/>
  <c r="V709" i="2"/>
  <c r="V710" i="2"/>
  <c r="V711" i="2"/>
  <c r="V712" i="2"/>
  <c r="V713" i="2"/>
  <c r="V714" i="2"/>
  <c r="V715" i="2"/>
  <c r="V716" i="2"/>
  <c r="V717" i="2"/>
  <c r="V718" i="2"/>
  <c r="V719" i="2"/>
  <c r="V720" i="2"/>
  <c r="V721" i="2"/>
  <c r="V722" i="2"/>
  <c r="V723" i="2"/>
  <c r="V724" i="2"/>
  <c r="V725" i="2"/>
  <c r="V726" i="2"/>
  <c r="V727" i="2"/>
  <c r="V728" i="2"/>
  <c r="V729" i="2"/>
  <c r="V730" i="2"/>
  <c r="V731" i="2"/>
  <c r="V732" i="2"/>
  <c r="V733" i="2"/>
  <c r="V734" i="2"/>
  <c r="V735" i="2"/>
  <c r="V736" i="2"/>
  <c r="V737" i="2"/>
  <c r="V738" i="2"/>
  <c r="V739" i="2"/>
  <c r="V740" i="2"/>
  <c r="V741" i="2"/>
  <c r="V742" i="2"/>
  <c r="V743" i="2"/>
  <c r="V744" i="2"/>
  <c r="V745" i="2"/>
  <c r="V746" i="2"/>
  <c r="V747" i="2"/>
  <c r="V748" i="2"/>
  <c r="V749" i="2"/>
  <c r="V750" i="2"/>
  <c r="V751" i="2"/>
  <c r="V752" i="2"/>
  <c r="V753" i="2"/>
  <c r="V754" i="2"/>
  <c r="V755" i="2"/>
  <c r="V756" i="2"/>
  <c r="V757" i="2"/>
  <c r="V758" i="2"/>
  <c r="V759" i="2"/>
  <c r="V760" i="2"/>
  <c r="V761" i="2"/>
  <c r="V762" i="2"/>
  <c r="V763" i="2"/>
  <c r="V764" i="2"/>
  <c r="V765" i="2"/>
  <c r="V766" i="2"/>
  <c r="V767" i="2"/>
  <c r="V768" i="2"/>
  <c r="V769" i="2"/>
  <c r="V770" i="2"/>
  <c r="V771" i="2"/>
  <c r="V772" i="2"/>
  <c r="V773" i="2"/>
  <c r="V774" i="2"/>
  <c r="V775" i="2"/>
  <c r="V776" i="2"/>
  <c r="V777" i="2"/>
  <c r="V778" i="2"/>
  <c r="V779" i="2"/>
  <c r="V780" i="2"/>
  <c r="V781" i="2"/>
  <c r="V782" i="2"/>
  <c r="V783" i="2"/>
  <c r="V784" i="2"/>
  <c r="V785" i="2"/>
  <c r="V786" i="2"/>
  <c r="V787" i="2"/>
  <c r="V788" i="2"/>
  <c r="V789" i="2"/>
  <c r="V790" i="2"/>
  <c r="V791" i="2"/>
  <c r="V792" i="2"/>
  <c r="V793" i="2"/>
  <c r="V794" i="2"/>
  <c r="V795" i="2"/>
  <c r="V796" i="2"/>
  <c r="V797" i="2"/>
  <c r="V798" i="2"/>
  <c r="V799" i="2"/>
  <c r="V800" i="2"/>
  <c r="V801" i="2"/>
  <c r="V802" i="2"/>
  <c r="V803" i="2"/>
  <c r="V804" i="2"/>
  <c r="V805" i="2"/>
  <c r="V806" i="2"/>
  <c r="V807" i="2"/>
  <c r="V808" i="2"/>
  <c r="V809" i="2"/>
  <c r="V810" i="2"/>
  <c r="V811" i="2"/>
  <c r="V812" i="2"/>
  <c r="V813" i="2"/>
  <c r="V814" i="2"/>
  <c r="V815" i="2"/>
  <c r="V816" i="2"/>
  <c r="V817" i="2"/>
  <c r="V818" i="2"/>
  <c r="V819" i="2"/>
  <c r="V820" i="2"/>
  <c r="V821" i="2"/>
  <c r="V822" i="2"/>
  <c r="V823" i="2"/>
  <c r="V824" i="2"/>
  <c r="V825" i="2"/>
  <c r="V826" i="2"/>
  <c r="V827" i="2"/>
  <c r="V828" i="2"/>
  <c r="V829" i="2"/>
  <c r="V830" i="2"/>
  <c r="V831" i="2"/>
  <c r="V832" i="2"/>
  <c r="V833" i="2"/>
  <c r="V834" i="2"/>
  <c r="V835" i="2"/>
  <c r="V836" i="2"/>
  <c r="V837" i="2"/>
  <c r="V838" i="2"/>
  <c r="V839" i="2"/>
  <c r="V840" i="2"/>
  <c r="V841" i="2"/>
  <c r="V842" i="2"/>
  <c r="V843" i="2"/>
  <c r="V844" i="2"/>
  <c r="V845" i="2"/>
  <c r="V846" i="2"/>
  <c r="V847" i="2"/>
  <c r="V848" i="2"/>
  <c r="V849" i="2"/>
  <c r="V850" i="2"/>
  <c r="V851" i="2"/>
  <c r="V852" i="2"/>
  <c r="V853" i="2"/>
  <c r="V854" i="2"/>
  <c r="V855" i="2"/>
  <c r="V856" i="2"/>
  <c r="V857" i="2"/>
  <c r="V858" i="2"/>
  <c r="V859" i="2"/>
  <c r="V860" i="2"/>
  <c r="V861" i="2"/>
  <c r="V862" i="2"/>
  <c r="V863" i="2"/>
  <c r="V864" i="2"/>
  <c r="V865" i="2"/>
  <c r="V866" i="2"/>
  <c r="V867" i="2"/>
  <c r="V868" i="2"/>
  <c r="V869" i="2"/>
  <c r="V870" i="2"/>
  <c r="V871" i="2"/>
  <c r="V872" i="2"/>
  <c r="V873" i="2"/>
  <c r="V874" i="2"/>
  <c r="V875" i="2"/>
  <c r="V876" i="2"/>
  <c r="V877" i="2"/>
  <c r="V878" i="2"/>
  <c r="V879" i="2"/>
  <c r="V880" i="2"/>
  <c r="V881" i="2"/>
  <c r="V882" i="2"/>
  <c r="V883" i="2"/>
  <c r="V884" i="2"/>
  <c r="V885" i="2"/>
  <c r="V886" i="2"/>
  <c r="V887" i="2"/>
  <c r="V888" i="2"/>
  <c r="V889" i="2"/>
  <c r="V890" i="2"/>
  <c r="V891" i="2"/>
  <c r="V892" i="2"/>
  <c r="V893" i="2"/>
  <c r="V894" i="2"/>
  <c r="V895" i="2"/>
  <c r="V896" i="2"/>
  <c r="V897" i="2"/>
  <c r="V898" i="2"/>
  <c r="V899" i="2"/>
  <c r="V900" i="2"/>
  <c r="V901" i="2"/>
  <c r="V902" i="2"/>
  <c r="V903" i="2"/>
  <c r="V904" i="2"/>
  <c r="V905" i="2"/>
  <c r="V906" i="2"/>
  <c r="V907" i="2"/>
  <c r="V908" i="2"/>
  <c r="V909" i="2"/>
  <c r="V910" i="2"/>
  <c r="V911" i="2"/>
  <c r="V912" i="2"/>
  <c r="V913" i="2"/>
  <c r="V914" i="2"/>
  <c r="V915" i="2"/>
  <c r="V916" i="2"/>
  <c r="V917" i="2"/>
  <c r="V918" i="2"/>
  <c r="V919" i="2"/>
  <c r="V920" i="2"/>
  <c r="V921" i="2"/>
  <c r="V922" i="2"/>
  <c r="V923" i="2"/>
  <c r="V924" i="2"/>
  <c r="V925" i="2"/>
  <c r="V926" i="2"/>
  <c r="V927" i="2"/>
  <c r="V928" i="2"/>
  <c r="V929" i="2"/>
  <c r="V930" i="2"/>
  <c r="V931" i="2"/>
  <c r="V932" i="2"/>
  <c r="V933" i="2"/>
  <c r="V934" i="2"/>
  <c r="V935" i="2"/>
  <c r="V936" i="2"/>
  <c r="V937" i="2"/>
  <c r="V938" i="2"/>
  <c r="V939" i="2"/>
  <c r="V940" i="2"/>
  <c r="V941" i="2"/>
  <c r="V942" i="2"/>
  <c r="V943" i="2"/>
  <c r="V944" i="2"/>
  <c r="V945" i="2"/>
  <c r="V946" i="2"/>
  <c r="V947" i="2"/>
  <c r="V948" i="2"/>
  <c r="V949" i="2"/>
  <c r="V950" i="2"/>
  <c r="V951" i="2"/>
  <c r="V952" i="2"/>
  <c r="V953" i="2"/>
  <c r="V954" i="2"/>
  <c r="V955" i="2"/>
  <c r="V956" i="2"/>
  <c r="V957" i="2"/>
  <c r="V958" i="2"/>
  <c r="V959" i="2"/>
  <c r="V960" i="2"/>
  <c r="V961" i="2"/>
  <c r="V962" i="2"/>
  <c r="V963" i="2"/>
  <c r="V964" i="2"/>
  <c r="V965" i="2"/>
  <c r="V966" i="2"/>
  <c r="V967" i="2"/>
  <c r="V968" i="2"/>
  <c r="V969" i="2"/>
  <c r="V970" i="2"/>
  <c r="V971" i="2"/>
  <c r="V972" i="2"/>
  <c r="V973" i="2"/>
  <c r="V974" i="2"/>
  <c r="V975" i="2"/>
  <c r="V976" i="2"/>
  <c r="V977" i="2"/>
  <c r="V978" i="2"/>
  <c r="V979" i="2"/>
  <c r="V980" i="2"/>
  <c r="V981" i="2"/>
  <c r="V982" i="2"/>
  <c r="V983" i="2"/>
  <c r="V984" i="2"/>
  <c r="V985" i="2"/>
  <c r="V986" i="2"/>
  <c r="V987" i="2"/>
  <c r="V988" i="2"/>
  <c r="V989" i="2"/>
  <c r="V990" i="2"/>
  <c r="V991" i="2"/>
  <c r="V992" i="2"/>
  <c r="V993" i="2"/>
  <c r="V994" i="2"/>
  <c r="V995" i="2"/>
  <c r="V996" i="2"/>
  <c r="V997" i="2"/>
  <c r="V998" i="2"/>
  <c r="V999" i="2"/>
  <c r="V1000" i="2"/>
  <c r="V1001"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J170" i="2"/>
  <c r="L170" i="2" s="1"/>
  <c r="J171" i="2"/>
  <c r="L171" i="2" s="1"/>
  <c r="J172" i="2"/>
  <c r="L172" i="2" s="1"/>
  <c r="J173" i="2"/>
  <c r="L173" i="2" s="1"/>
  <c r="J174" i="2"/>
  <c r="L174" i="2" s="1"/>
  <c r="J175" i="2"/>
  <c r="L175" i="2" s="1"/>
  <c r="J176" i="2"/>
  <c r="L176" i="2"/>
  <c r="J177" i="2"/>
  <c r="L177" i="2" s="1"/>
  <c r="J178" i="2"/>
  <c r="L178" i="2" s="1"/>
  <c r="J179" i="2"/>
  <c r="L179" i="2" s="1"/>
  <c r="J180" i="2"/>
  <c r="L180" i="2" s="1"/>
  <c r="J181" i="2"/>
  <c r="L181" i="2" s="1"/>
  <c r="J182" i="2"/>
  <c r="L182" i="2" s="1"/>
  <c r="J183" i="2"/>
  <c r="L183" i="2" s="1"/>
  <c r="J184" i="2"/>
  <c r="L184" i="2"/>
  <c r="J185" i="2"/>
  <c r="L185" i="2" s="1"/>
  <c r="J186" i="2"/>
  <c r="L186" i="2" s="1"/>
  <c r="J187" i="2"/>
  <c r="L187" i="2" s="1"/>
  <c r="J188" i="2"/>
  <c r="L188" i="2"/>
  <c r="J189" i="2"/>
  <c r="L189" i="2" s="1"/>
  <c r="J190" i="2"/>
  <c r="L190" i="2" s="1"/>
  <c r="J191" i="2"/>
  <c r="L191" i="2" s="1"/>
  <c r="J192" i="2"/>
  <c r="L192" i="2" s="1"/>
  <c r="J193" i="2"/>
  <c r="L193" i="2" s="1"/>
  <c r="J194" i="2"/>
  <c r="L194" i="2" s="1"/>
  <c r="J195" i="2"/>
  <c r="L195" i="2" s="1"/>
  <c r="J196" i="2"/>
  <c r="L196" i="2"/>
  <c r="J197" i="2"/>
  <c r="L197" i="2" s="1"/>
  <c r="J198" i="2"/>
  <c r="L198" i="2" s="1"/>
  <c r="J199" i="2"/>
  <c r="L199" i="2" s="1"/>
  <c r="J200" i="2"/>
  <c r="L200" i="2" s="1"/>
  <c r="J201" i="2"/>
  <c r="L201" i="2" s="1"/>
  <c r="J202" i="2"/>
  <c r="L202" i="2" s="1"/>
  <c r="J203" i="2"/>
  <c r="L203" i="2" s="1"/>
  <c r="J204" i="2"/>
  <c r="L204" i="2" s="1"/>
  <c r="J205" i="2"/>
  <c r="L205" i="2" s="1"/>
  <c r="J206" i="2"/>
  <c r="L206" i="2" s="1"/>
  <c r="J207" i="2"/>
  <c r="L207" i="2" s="1"/>
  <c r="J208" i="2"/>
  <c r="L208" i="2" s="1"/>
  <c r="J209" i="2"/>
  <c r="L209" i="2" s="1"/>
  <c r="J210" i="2"/>
  <c r="L210" i="2" s="1"/>
  <c r="J211" i="2"/>
  <c r="L211" i="2" s="1"/>
  <c r="J212" i="2"/>
  <c r="L212" i="2"/>
  <c r="J213" i="2"/>
  <c r="L213" i="2" s="1"/>
  <c r="J214" i="2"/>
  <c r="L214" i="2" s="1"/>
  <c r="J215" i="2"/>
  <c r="L215" i="2" s="1"/>
  <c r="J216" i="2"/>
  <c r="L216" i="2" s="1"/>
  <c r="J217" i="2"/>
  <c r="L217" i="2" s="1"/>
  <c r="J218" i="2"/>
  <c r="L218" i="2" s="1"/>
  <c r="J219" i="2"/>
  <c r="L219" i="2" s="1"/>
  <c r="J220" i="2"/>
  <c r="L220" i="2" s="1"/>
  <c r="J221" i="2"/>
  <c r="L221" i="2" s="1"/>
  <c r="J222" i="2"/>
  <c r="L222" i="2" s="1"/>
  <c r="J223" i="2"/>
  <c r="L223" i="2" s="1"/>
  <c r="J224" i="2"/>
  <c r="L224" i="2" s="1"/>
  <c r="J225" i="2"/>
  <c r="L225" i="2" s="1"/>
  <c r="J226" i="2"/>
  <c r="L226" i="2" s="1"/>
  <c r="J227" i="2"/>
  <c r="L227" i="2" s="1"/>
  <c r="J228" i="2"/>
  <c r="L228" i="2" s="1"/>
  <c r="J229" i="2"/>
  <c r="L229" i="2" s="1"/>
  <c r="J230" i="2"/>
  <c r="L230" i="2" s="1"/>
  <c r="J231" i="2"/>
  <c r="L231" i="2" s="1"/>
  <c r="J232" i="2"/>
  <c r="L232" i="2"/>
  <c r="J233" i="2"/>
  <c r="L233" i="2" s="1"/>
  <c r="J234" i="2"/>
  <c r="L234" i="2" s="1"/>
  <c r="J235" i="2"/>
  <c r="L235" i="2" s="1"/>
  <c r="J236" i="2"/>
  <c r="L236" i="2" s="1"/>
  <c r="J237" i="2"/>
  <c r="L237" i="2" s="1"/>
  <c r="J238" i="2"/>
  <c r="L238" i="2" s="1"/>
  <c r="J239" i="2"/>
  <c r="L239" i="2" s="1"/>
  <c r="J240" i="2"/>
  <c r="L240" i="2" s="1"/>
  <c r="J241" i="2"/>
  <c r="L241" i="2" s="1"/>
  <c r="J242" i="2"/>
  <c r="L242" i="2" s="1"/>
  <c r="J243" i="2"/>
  <c r="L243" i="2" s="1"/>
  <c r="J244" i="2"/>
  <c r="L244" i="2"/>
  <c r="J245" i="2"/>
  <c r="L245" i="2" s="1"/>
  <c r="J246" i="2"/>
  <c r="L246" i="2" s="1"/>
  <c r="J247" i="2"/>
  <c r="L247" i="2" s="1"/>
  <c r="J248" i="2"/>
  <c r="L248" i="2" s="1"/>
  <c r="J249" i="2"/>
  <c r="L249" i="2" s="1"/>
  <c r="J250" i="2"/>
  <c r="L250" i="2" s="1"/>
  <c r="J251" i="2"/>
  <c r="L251" i="2" s="1"/>
  <c r="J252" i="2"/>
  <c r="L252" i="2" s="1"/>
  <c r="J253" i="2"/>
  <c r="L253" i="2" s="1"/>
  <c r="J254" i="2"/>
  <c r="L254" i="2" s="1"/>
  <c r="J255" i="2"/>
  <c r="L255" i="2" s="1"/>
  <c r="J256" i="2"/>
  <c r="L256" i="2"/>
  <c r="J257" i="2"/>
  <c r="L257" i="2" s="1"/>
  <c r="J258" i="2"/>
  <c r="L258" i="2" s="1"/>
  <c r="J259" i="2"/>
  <c r="L259" i="2" s="1"/>
  <c r="J260" i="2"/>
  <c r="L260" i="2"/>
  <c r="J261" i="2"/>
  <c r="L261" i="2" s="1"/>
  <c r="J262" i="2"/>
  <c r="L262" i="2" s="1"/>
  <c r="J263" i="2"/>
  <c r="L263" i="2" s="1"/>
  <c r="J264" i="2"/>
  <c r="L264" i="2" s="1"/>
  <c r="J265" i="2"/>
  <c r="L265" i="2" s="1"/>
  <c r="J266" i="2"/>
  <c r="L266" i="2" s="1"/>
  <c r="J267" i="2"/>
  <c r="L267" i="2" s="1"/>
  <c r="J268" i="2"/>
  <c r="L268" i="2"/>
  <c r="J269" i="2"/>
  <c r="L269" i="2" s="1"/>
  <c r="J270" i="2"/>
  <c r="L270" i="2" s="1"/>
  <c r="J271" i="2"/>
  <c r="L271" i="2" s="1"/>
  <c r="J272" i="2"/>
  <c r="L272" i="2"/>
  <c r="J273" i="2"/>
  <c r="L273" i="2" s="1"/>
  <c r="J274" i="2"/>
  <c r="L274" i="2" s="1"/>
  <c r="J275" i="2"/>
  <c r="L275" i="2" s="1"/>
  <c r="J276" i="2"/>
  <c r="L276" i="2" s="1"/>
  <c r="J277" i="2"/>
  <c r="L277" i="2" s="1"/>
  <c r="J278" i="2"/>
  <c r="L278" i="2" s="1"/>
  <c r="J279" i="2"/>
  <c r="L279" i="2" s="1"/>
  <c r="J280" i="2"/>
  <c r="L280" i="2" s="1"/>
  <c r="J281" i="2"/>
  <c r="L281" i="2" s="1"/>
  <c r="J282" i="2"/>
  <c r="L282" i="2" s="1"/>
  <c r="J283" i="2"/>
  <c r="L283" i="2" s="1"/>
  <c r="J284" i="2"/>
  <c r="L284" i="2" s="1"/>
  <c r="J285" i="2"/>
  <c r="L285" i="2" s="1"/>
  <c r="J286" i="2"/>
  <c r="L286" i="2" s="1"/>
  <c r="J287" i="2"/>
  <c r="L287" i="2" s="1"/>
  <c r="J288" i="2"/>
  <c r="L288" i="2" s="1"/>
  <c r="J289" i="2"/>
  <c r="L289" i="2" s="1"/>
  <c r="J290" i="2"/>
  <c r="L290" i="2" s="1"/>
  <c r="J291" i="2"/>
  <c r="L291" i="2" s="1"/>
  <c r="J292" i="2"/>
  <c r="L292" i="2" s="1"/>
  <c r="J293" i="2"/>
  <c r="L293" i="2" s="1"/>
  <c r="J294" i="2"/>
  <c r="L294" i="2" s="1"/>
  <c r="J295" i="2"/>
  <c r="L295" i="2" s="1"/>
  <c r="J296" i="2"/>
  <c r="L296" i="2"/>
  <c r="J297" i="2"/>
  <c r="L297" i="2" s="1"/>
  <c r="J298" i="2"/>
  <c r="L298" i="2" s="1"/>
  <c r="J299" i="2"/>
  <c r="L299" i="2" s="1"/>
  <c r="J300" i="2"/>
  <c r="L300" i="2" s="1"/>
  <c r="J301" i="2"/>
  <c r="L301" i="2" s="1"/>
  <c r="J302" i="2"/>
  <c r="L302" i="2" s="1"/>
  <c r="J303" i="2"/>
  <c r="L303" i="2" s="1"/>
  <c r="J304" i="2"/>
  <c r="L304" i="2"/>
  <c r="J305" i="2"/>
  <c r="L305" i="2" s="1"/>
  <c r="J306" i="2"/>
  <c r="L306" i="2" s="1"/>
  <c r="J307" i="2"/>
  <c r="L307" i="2" s="1"/>
  <c r="J308" i="2"/>
  <c r="L308" i="2"/>
  <c r="J309" i="2"/>
  <c r="L309" i="2" s="1"/>
  <c r="J310" i="2"/>
  <c r="L310" i="2" s="1"/>
  <c r="J311" i="2"/>
  <c r="L311" i="2" s="1"/>
  <c r="J312" i="2"/>
  <c r="L312" i="2" s="1"/>
  <c r="J313" i="2"/>
  <c r="L313" i="2" s="1"/>
  <c r="J314" i="2"/>
  <c r="L314" i="2" s="1"/>
  <c r="J315" i="2"/>
  <c r="L315" i="2" s="1"/>
  <c r="J316" i="2"/>
  <c r="L316" i="2" s="1"/>
  <c r="J317" i="2"/>
  <c r="L317" i="2" s="1"/>
  <c r="J318" i="2"/>
  <c r="L318" i="2" s="1"/>
  <c r="J319" i="2"/>
  <c r="L319" i="2" s="1"/>
  <c r="J320" i="2"/>
  <c r="L320" i="2"/>
  <c r="J321" i="2"/>
  <c r="L321" i="2" s="1"/>
  <c r="J322" i="2"/>
  <c r="L322" i="2" s="1"/>
  <c r="J323" i="2"/>
  <c r="L323" i="2" s="1"/>
  <c r="J324" i="2"/>
  <c r="L324" i="2" s="1"/>
  <c r="J325" i="2"/>
  <c r="L325" i="2" s="1"/>
  <c r="J326" i="2"/>
  <c r="L326" i="2" s="1"/>
  <c r="J327" i="2"/>
  <c r="L327" i="2" s="1"/>
  <c r="J328" i="2"/>
  <c r="L328" i="2"/>
  <c r="J329" i="2"/>
  <c r="L329" i="2" s="1"/>
  <c r="J330" i="2"/>
  <c r="L330" i="2" s="1"/>
  <c r="J331" i="2"/>
  <c r="L331" i="2" s="1"/>
  <c r="J332" i="2"/>
  <c r="L332" i="2"/>
  <c r="J333" i="2"/>
  <c r="L333" i="2" s="1"/>
  <c r="J334" i="2"/>
  <c r="L334" i="2" s="1"/>
  <c r="J335" i="2"/>
  <c r="L335" i="2" s="1"/>
  <c r="J336" i="2"/>
  <c r="L336" i="2" s="1"/>
  <c r="J337" i="2"/>
  <c r="L337" i="2" s="1"/>
  <c r="J338" i="2"/>
  <c r="L338" i="2" s="1"/>
  <c r="J339" i="2"/>
  <c r="L339" i="2" s="1"/>
  <c r="J340" i="2"/>
  <c r="L340" i="2"/>
  <c r="J341" i="2"/>
  <c r="L341" i="2" s="1"/>
  <c r="J342" i="2"/>
  <c r="L342" i="2" s="1"/>
  <c r="J343" i="2"/>
  <c r="L343" i="2" s="1"/>
  <c r="J344" i="2"/>
  <c r="L344" i="2" s="1"/>
  <c r="J345" i="2"/>
  <c r="L345" i="2" s="1"/>
  <c r="J346" i="2"/>
  <c r="L346" i="2" s="1"/>
  <c r="J347" i="2"/>
  <c r="L347" i="2" s="1"/>
  <c r="J348" i="2"/>
  <c r="L348" i="2" s="1"/>
  <c r="J349" i="2"/>
  <c r="L349" i="2" s="1"/>
  <c r="J350" i="2"/>
  <c r="L350" i="2" s="1"/>
  <c r="J351" i="2"/>
  <c r="L351" i="2" s="1"/>
  <c r="J352" i="2"/>
  <c r="L352" i="2" s="1"/>
  <c r="J353" i="2"/>
  <c r="L353" i="2" s="1"/>
  <c r="J354" i="2"/>
  <c r="L354" i="2" s="1"/>
  <c r="J355" i="2"/>
  <c r="L355" i="2" s="1"/>
  <c r="J356" i="2"/>
  <c r="L356" i="2"/>
  <c r="J357" i="2"/>
  <c r="L357" i="2" s="1"/>
  <c r="J358" i="2"/>
  <c r="L358" i="2" s="1"/>
  <c r="J359" i="2"/>
  <c r="L359" i="2" s="1"/>
  <c r="J360" i="2"/>
  <c r="L360" i="2" s="1"/>
  <c r="J361" i="2"/>
  <c r="L361" i="2" s="1"/>
  <c r="J362" i="2"/>
  <c r="L362" i="2" s="1"/>
  <c r="J363" i="2"/>
  <c r="L363" i="2" s="1"/>
  <c r="J364" i="2"/>
  <c r="L364" i="2" s="1"/>
  <c r="J365" i="2"/>
  <c r="L365" i="2" s="1"/>
  <c r="J366" i="2"/>
  <c r="L366" i="2" s="1"/>
  <c r="J367" i="2"/>
  <c r="L367" i="2" s="1"/>
  <c r="J368" i="2"/>
  <c r="L368" i="2" s="1"/>
  <c r="J369" i="2"/>
  <c r="L369" i="2" s="1"/>
  <c r="J370" i="2"/>
  <c r="L370" i="2" s="1"/>
  <c r="J371" i="2"/>
  <c r="L371" i="2" s="1"/>
  <c r="J372" i="2"/>
  <c r="L372" i="2" s="1"/>
  <c r="J373" i="2"/>
  <c r="L373" i="2" s="1"/>
  <c r="J374" i="2"/>
  <c r="L374" i="2" s="1"/>
  <c r="J375" i="2"/>
  <c r="L375" i="2" s="1"/>
  <c r="J376" i="2"/>
  <c r="L376" i="2"/>
  <c r="J377" i="2"/>
  <c r="L377" i="2" s="1"/>
  <c r="J378" i="2"/>
  <c r="L378" i="2" s="1"/>
  <c r="J379" i="2"/>
  <c r="L379" i="2" s="1"/>
  <c r="J380" i="2"/>
  <c r="L380" i="2" s="1"/>
  <c r="J381" i="2"/>
  <c r="L381" i="2" s="1"/>
  <c r="J382" i="2"/>
  <c r="L382" i="2" s="1"/>
  <c r="J383" i="2"/>
  <c r="L383" i="2" s="1"/>
  <c r="J384" i="2"/>
  <c r="L384" i="2" s="1"/>
  <c r="J385" i="2"/>
  <c r="L385" i="2" s="1"/>
  <c r="J386" i="2"/>
  <c r="L386" i="2" s="1"/>
  <c r="J387" i="2"/>
  <c r="L387" i="2" s="1"/>
  <c r="J388" i="2"/>
  <c r="L388" i="2"/>
  <c r="J389" i="2"/>
  <c r="L389" i="2" s="1"/>
  <c r="J390" i="2"/>
  <c r="L390" i="2" s="1"/>
  <c r="J391" i="2"/>
  <c r="L391" i="2" s="1"/>
  <c r="J392" i="2"/>
  <c r="L392" i="2" s="1"/>
  <c r="J393" i="2"/>
  <c r="L393" i="2" s="1"/>
  <c r="J394" i="2"/>
  <c r="L394" i="2" s="1"/>
  <c r="J395" i="2"/>
  <c r="L395" i="2" s="1"/>
  <c r="J396" i="2"/>
  <c r="L396" i="2" s="1"/>
  <c r="J397" i="2"/>
  <c r="L397" i="2" s="1"/>
  <c r="J398" i="2"/>
  <c r="L398" i="2" s="1"/>
  <c r="J399" i="2"/>
  <c r="L399" i="2" s="1"/>
  <c r="J400" i="2"/>
  <c r="L400" i="2"/>
  <c r="J401" i="2"/>
  <c r="L401" i="2" s="1"/>
  <c r="J402" i="2"/>
  <c r="L402" i="2" s="1"/>
  <c r="J403" i="2"/>
  <c r="L403" i="2" s="1"/>
  <c r="J404" i="2"/>
  <c r="L404" i="2"/>
  <c r="J405" i="2"/>
  <c r="L405" i="2" s="1"/>
  <c r="J406" i="2"/>
  <c r="L406" i="2" s="1"/>
  <c r="J407" i="2"/>
  <c r="L407" i="2" s="1"/>
  <c r="J408" i="2"/>
  <c r="L408" i="2" s="1"/>
  <c r="J409" i="2"/>
  <c r="L409" i="2" s="1"/>
  <c r="J410" i="2"/>
  <c r="L410" i="2" s="1"/>
  <c r="J411" i="2"/>
  <c r="L411" i="2" s="1"/>
  <c r="J412" i="2"/>
  <c r="L412" i="2"/>
  <c r="J413" i="2"/>
  <c r="L413" i="2" s="1"/>
  <c r="J414" i="2"/>
  <c r="L414" i="2" s="1"/>
  <c r="J415" i="2"/>
  <c r="L415" i="2" s="1"/>
  <c r="J416" i="2"/>
  <c r="L416" i="2"/>
  <c r="J417" i="2"/>
  <c r="L417" i="2" s="1"/>
  <c r="J418" i="2"/>
  <c r="L418" i="2" s="1"/>
  <c r="J419" i="2"/>
  <c r="L419" i="2" s="1"/>
  <c r="J420" i="2"/>
  <c r="L420" i="2" s="1"/>
  <c r="J421" i="2"/>
  <c r="L421" i="2" s="1"/>
  <c r="J422" i="2"/>
  <c r="L422" i="2" s="1"/>
  <c r="J423" i="2"/>
  <c r="L423" i="2" s="1"/>
  <c r="J424" i="2"/>
  <c r="L424" i="2" s="1"/>
  <c r="J425" i="2"/>
  <c r="L425" i="2" s="1"/>
  <c r="J426" i="2"/>
  <c r="L426" i="2" s="1"/>
  <c r="J427" i="2"/>
  <c r="L427" i="2" s="1"/>
  <c r="J428" i="2"/>
  <c r="L428" i="2" s="1"/>
  <c r="J429" i="2"/>
  <c r="L429" i="2" s="1"/>
  <c r="J430" i="2"/>
  <c r="L430" i="2" s="1"/>
  <c r="J431" i="2"/>
  <c r="L431" i="2" s="1"/>
  <c r="J432" i="2"/>
  <c r="L432" i="2" s="1"/>
  <c r="J433" i="2"/>
  <c r="L433" i="2" s="1"/>
  <c r="J434" i="2"/>
  <c r="L434" i="2" s="1"/>
  <c r="J435" i="2"/>
  <c r="L435" i="2" s="1"/>
  <c r="J436" i="2"/>
  <c r="L436" i="2" s="1"/>
  <c r="J437" i="2"/>
  <c r="L437" i="2" s="1"/>
  <c r="J438" i="2"/>
  <c r="L438" i="2" s="1"/>
  <c r="J439" i="2"/>
  <c r="L439" i="2" s="1"/>
  <c r="J440" i="2"/>
  <c r="L440" i="2"/>
  <c r="J441" i="2"/>
  <c r="L441" i="2" s="1"/>
  <c r="J442" i="2"/>
  <c r="L442" i="2" s="1"/>
  <c r="J443" i="2"/>
  <c r="L443" i="2" s="1"/>
  <c r="J444" i="2"/>
  <c r="L444" i="2" s="1"/>
  <c r="J445" i="2"/>
  <c r="L445" i="2" s="1"/>
  <c r="J446" i="2"/>
  <c r="L446" i="2" s="1"/>
  <c r="J447" i="2"/>
  <c r="L447" i="2" s="1"/>
  <c r="J448" i="2"/>
  <c r="L448" i="2"/>
  <c r="J449" i="2"/>
  <c r="L449" i="2" s="1"/>
  <c r="J450" i="2"/>
  <c r="L450" i="2" s="1"/>
  <c r="J451" i="2"/>
  <c r="L451" i="2" s="1"/>
  <c r="J452" i="2"/>
  <c r="L452" i="2"/>
  <c r="J453" i="2"/>
  <c r="L453" i="2" s="1"/>
  <c r="J454" i="2"/>
  <c r="L454" i="2" s="1"/>
  <c r="J455" i="2"/>
  <c r="L455" i="2" s="1"/>
  <c r="J456" i="2"/>
  <c r="L456" i="2" s="1"/>
  <c r="J457" i="2"/>
  <c r="L457" i="2" s="1"/>
  <c r="J458" i="2"/>
  <c r="L458" i="2" s="1"/>
  <c r="J459" i="2"/>
  <c r="L459" i="2" s="1"/>
  <c r="J460" i="2"/>
  <c r="L460" i="2" s="1"/>
  <c r="J461" i="2"/>
  <c r="L461" i="2" s="1"/>
  <c r="J462" i="2"/>
  <c r="L462" i="2" s="1"/>
  <c r="J463" i="2"/>
  <c r="L463" i="2" s="1"/>
  <c r="J464" i="2"/>
  <c r="L464" i="2"/>
  <c r="J465" i="2"/>
  <c r="L465" i="2" s="1"/>
  <c r="J466" i="2"/>
  <c r="L466" i="2" s="1"/>
  <c r="J467" i="2"/>
  <c r="L467" i="2" s="1"/>
  <c r="J468" i="2"/>
  <c r="L468" i="2" s="1"/>
  <c r="J469" i="2"/>
  <c r="L469" i="2" s="1"/>
  <c r="J470" i="2"/>
  <c r="L470" i="2" s="1"/>
  <c r="J471" i="2"/>
  <c r="L471" i="2" s="1"/>
  <c r="J472" i="2"/>
  <c r="L472" i="2"/>
  <c r="J473" i="2"/>
  <c r="L473" i="2" s="1"/>
  <c r="J474" i="2"/>
  <c r="L474" i="2" s="1"/>
  <c r="J475" i="2"/>
  <c r="L475" i="2" s="1"/>
  <c r="J476" i="2"/>
  <c r="L476" i="2"/>
  <c r="J477" i="2"/>
  <c r="L477" i="2" s="1"/>
  <c r="J478" i="2"/>
  <c r="L478" i="2" s="1"/>
  <c r="J479" i="2"/>
  <c r="L479" i="2" s="1"/>
  <c r="J480" i="2"/>
  <c r="L480" i="2" s="1"/>
  <c r="J481" i="2"/>
  <c r="L481" i="2" s="1"/>
  <c r="J482" i="2"/>
  <c r="L482" i="2" s="1"/>
  <c r="J483" i="2"/>
  <c r="L483" i="2" s="1"/>
  <c r="J484" i="2"/>
  <c r="L484" i="2"/>
  <c r="J485" i="2"/>
  <c r="L485" i="2" s="1"/>
  <c r="J486" i="2"/>
  <c r="L486" i="2" s="1"/>
  <c r="J487" i="2"/>
  <c r="L487" i="2" s="1"/>
  <c r="J488" i="2"/>
  <c r="L488" i="2" s="1"/>
  <c r="J489" i="2"/>
  <c r="L489" i="2" s="1"/>
  <c r="J490" i="2"/>
  <c r="L490" i="2" s="1"/>
  <c r="J491" i="2"/>
  <c r="L491" i="2" s="1"/>
  <c r="J492" i="2"/>
  <c r="L492" i="2" s="1"/>
  <c r="J493" i="2"/>
  <c r="L493" i="2" s="1"/>
  <c r="J494" i="2"/>
  <c r="L494" i="2" s="1"/>
  <c r="J495" i="2"/>
  <c r="L495" i="2" s="1"/>
  <c r="J496" i="2"/>
  <c r="L496" i="2" s="1"/>
  <c r="J497" i="2"/>
  <c r="L497" i="2" s="1"/>
  <c r="J498" i="2"/>
  <c r="L498" i="2" s="1"/>
  <c r="J499" i="2"/>
  <c r="L499" i="2" s="1"/>
  <c r="J500" i="2"/>
  <c r="L500" i="2"/>
  <c r="J501" i="2"/>
  <c r="L501" i="2" s="1"/>
  <c r="J502" i="2"/>
  <c r="L502" i="2" s="1"/>
  <c r="J503" i="2"/>
  <c r="L503" i="2" s="1"/>
  <c r="J504" i="2"/>
  <c r="L504" i="2" s="1"/>
  <c r="J505" i="2"/>
  <c r="L505" i="2" s="1"/>
  <c r="J506" i="2"/>
  <c r="L506" i="2" s="1"/>
  <c r="J507" i="2"/>
  <c r="L507" i="2" s="1"/>
  <c r="J508" i="2"/>
  <c r="L508" i="2" s="1"/>
  <c r="J509" i="2"/>
  <c r="L509" i="2" s="1"/>
  <c r="J510" i="2"/>
  <c r="L510" i="2" s="1"/>
  <c r="J511" i="2"/>
  <c r="L511" i="2" s="1"/>
  <c r="J512" i="2"/>
  <c r="L512" i="2" s="1"/>
  <c r="J513" i="2"/>
  <c r="L513" i="2" s="1"/>
  <c r="J514" i="2"/>
  <c r="L514" i="2" s="1"/>
  <c r="J515" i="2"/>
  <c r="L515" i="2" s="1"/>
  <c r="J516" i="2"/>
  <c r="L516" i="2" s="1"/>
  <c r="J517" i="2"/>
  <c r="L517" i="2" s="1"/>
  <c r="J518" i="2"/>
  <c r="L518" i="2" s="1"/>
  <c r="J519" i="2"/>
  <c r="L519" i="2" s="1"/>
  <c r="J520" i="2"/>
  <c r="L520" i="2"/>
  <c r="J521" i="2"/>
  <c r="L521" i="2" s="1"/>
  <c r="J522" i="2"/>
  <c r="L522" i="2" s="1"/>
  <c r="J523" i="2"/>
  <c r="L523" i="2" s="1"/>
  <c r="J524" i="2"/>
  <c r="L524" i="2" s="1"/>
  <c r="J525" i="2"/>
  <c r="L525" i="2" s="1"/>
  <c r="J526" i="2"/>
  <c r="L526" i="2" s="1"/>
  <c r="J527" i="2"/>
  <c r="L527" i="2" s="1"/>
  <c r="J528" i="2"/>
  <c r="L528" i="2" s="1"/>
  <c r="J529" i="2"/>
  <c r="L529" i="2" s="1"/>
  <c r="J530" i="2"/>
  <c r="L530" i="2" s="1"/>
  <c r="J531" i="2"/>
  <c r="L531" i="2" s="1"/>
  <c r="J532" i="2"/>
  <c r="L532" i="2"/>
  <c r="J533" i="2"/>
  <c r="L533" i="2" s="1"/>
  <c r="J534" i="2"/>
  <c r="L534" i="2" s="1"/>
  <c r="J535" i="2"/>
  <c r="L535" i="2" s="1"/>
  <c r="J536" i="2"/>
  <c r="L536" i="2" s="1"/>
  <c r="J537" i="2"/>
  <c r="L537" i="2" s="1"/>
  <c r="J538" i="2"/>
  <c r="L538" i="2" s="1"/>
  <c r="J539" i="2"/>
  <c r="L539" i="2" s="1"/>
  <c r="J540" i="2"/>
  <c r="L540" i="2" s="1"/>
  <c r="J541" i="2"/>
  <c r="L541" i="2" s="1"/>
  <c r="J542" i="2"/>
  <c r="L542" i="2" s="1"/>
  <c r="J543" i="2"/>
  <c r="L543" i="2" s="1"/>
  <c r="J544" i="2"/>
  <c r="L544" i="2"/>
  <c r="J545" i="2"/>
  <c r="L545" i="2" s="1"/>
  <c r="J546" i="2"/>
  <c r="L546" i="2" s="1"/>
  <c r="J547" i="2"/>
  <c r="L547" i="2" s="1"/>
  <c r="J548" i="2"/>
  <c r="L548" i="2"/>
  <c r="J549" i="2"/>
  <c r="L549" i="2" s="1"/>
  <c r="J550" i="2"/>
  <c r="L550" i="2" s="1"/>
  <c r="J551" i="2"/>
  <c r="L551" i="2" s="1"/>
  <c r="J552" i="2"/>
  <c r="L552" i="2" s="1"/>
  <c r="J553" i="2"/>
  <c r="L553" i="2" s="1"/>
  <c r="J554" i="2"/>
  <c r="L554" i="2" s="1"/>
  <c r="J555" i="2"/>
  <c r="L555" i="2" s="1"/>
  <c r="J556" i="2"/>
  <c r="L556" i="2"/>
  <c r="J557" i="2"/>
  <c r="L557" i="2" s="1"/>
  <c r="J558" i="2"/>
  <c r="L558" i="2" s="1"/>
  <c r="J559" i="2"/>
  <c r="L559" i="2" s="1"/>
  <c r="J560" i="2"/>
  <c r="L560" i="2"/>
  <c r="J561" i="2"/>
  <c r="L561" i="2" s="1"/>
  <c r="J562" i="2"/>
  <c r="L562" i="2" s="1"/>
  <c r="J563" i="2"/>
  <c r="L563" i="2" s="1"/>
  <c r="J564" i="2"/>
  <c r="L564" i="2" s="1"/>
  <c r="J565" i="2"/>
  <c r="L565" i="2" s="1"/>
  <c r="J566" i="2"/>
  <c r="L566" i="2" s="1"/>
  <c r="J567" i="2"/>
  <c r="L567" i="2" s="1"/>
  <c r="J568" i="2"/>
  <c r="L568" i="2" s="1"/>
  <c r="J569" i="2"/>
  <c r="L569" i="2" s="1"/>
  <c r="J570" i="2"/>
  <c r="L570" i="2" s="1"/>
  <c r="J571" i="2"/>
  <c r="L571" i="2" s="1"/>
  <c r="J572" i="2"/>
  <c r="L572" i="2" s="1"/>
  <c r="J573" i="2"/>
  <c r="L573" i="2" s="1"/>
  <c r="J574" i="2"/>
  <c r="L574" i="2" s="1"/>
  <c r="J575" i="2"/>
  <c r="L575" i="2" s="1"/>
  <c r="J576" i="2"/>
  <c r="L576" i="2" s="1"/>
  <c r="J577" i="2"/>
  <c r="L577" i="2" s="1"/>
  <c r="J578" i="2"/>
  <c r="L578" i="2" s="1"/>
  <c r="J579" i="2"/>
  <c r="L579" i="2" s="1"/>
  <c r="J580" i="2"/>
  <c r="L580" i="2"/>
  <c r="J581" i="2"/>
  <c r="L581" i="2" s="1"/>
  <c r="J582" i="2"/>
  <c r="L582" i="2" s="1"/>
  <c r="J583" i="2"/>
  <c r="L583" i="2" s="1"/>
  <c r="J584" i="2"/>
  <c r="L584" i="2"/>
  <c r="J585" i="2"/>
  <c r="L585" i="2" s="1"/>
  <c r="J586" i="2"/>
  <c r="L586" i="2" s="1"/>
  <c r="J587" i="2"/>
  <c r="L587" i="2" s="1"/>
  <c r="J588" i="2"/>
  <c r="L588" i="2" s="1"/>
  <c r="J589" i="2"/>
  <c r="L589" i="2" s="1"/>
  <c r="J590" i="2"/>
  <c r="L590" i="2" s="1"/>
  <c r="J591" i="2"/>
  <c r="L591" i="2" s="1"/>
  <c r="J592" i="2"/>
  <c r="L592" i="2"/>
  <c r="J593" i="2"/>
  <c r="L593" i="2" s="1"/>
  <c r="J594" i="2"/>
  <c r="L594" i="2" s="1"/>
  <c r="J595" i="2"/>
  <c r="L595" i="2" s="1"/>
  <c r="J596" i="2"/>
  <c r="L596" i="2"/>
  <c r="J597" i="2"/>
  <c r="L597" i="2" s="1"/>
  <c r="J598" i="2"/>
  <c r="L598" i="2" s="1"/>
  <c r="J599" i="2"/>
  <c r="L599" i="2" s="1"/>
  <c r="J600" i="2"/>
  <c r="L600" i="2" s="1"/>
  <c r="J601" i="2"/>
  <c r="L601" i="2" s="1"/>
  <c r="J602" i="2"/>
  <c r="L602" i="2" s="1"/>
  <c r="J603" i="2"/>
  <c r="L603" i="2" s="1"/>
  <c r="J604" i="2"/>
  <c r="L604" i="2" s="1"/>
  <c r="J605" i="2"/>
  <c r="L605" i="2" s="1"/>
  <c r="J606" i="2"/>
  <c r="L606" i="2" s="1"/>
  <c r="J607" i="2"/>
  <c r="L607" i="2" s="1"/>
  <c r="J608" i="2"/>
  <c r="L608" i="2"/>
  <c r="J609" i="2"/>
  <c r="L609" i="2" s="1"/>
  <c r="J610" i="2"/>
  <c r="L610" i="2" s="1"/>
  <c r="J611" i="2"/>
  <c r="L611" i="2" s="1"/>
  <c r="J612" i="2"/>
  <c r="L612" i="2" s="1"/>
  <c r="J613" i="2"/>
  <c r="L613" i="2" s="1"/>
  <c r="J614" i="2"/>
  <c r="L614" i="2" s="1"/>
  <c r="J615" i="2"/>
  <c r="L615" i="2" s="1"/>
  <c r="J616" i="2"/>
  <c r="L616" i="2"/>
  <c r="J617" i="2"/>
  <c r="L617" i="2" s="1"/>
  <c r="J618" i="2"/>
  <c r="L618" i="2" s="1"/>
  <c r="J619" i="2"/>
  <c r="L619" i="2" s="1"/>
  <c r="J620" i="2"/>
  <c r="L620" i="2"/>
  <c r="J621" i="2"/>
  <c r="L621" i="2" s="1"/>
  <c r="J622" i="2"/>
  <c r="L622" i="2" s="1"/>
  <c r="J623" i="2"/>
  <c r="L623" i="2" s="1"/>
  <c r="J624" i="2"/>
  <c r="L624" i="2" s="1"/>
  <c r="J625" i="2"/>
  <c r="L625" i="2" s="1"/>
  <c r="J626" i="2"/>
  <c r="L626" i="2" s="1"/>
  <c r="J627" i="2"/>
  <c r="L627" i="2" s="1"/>
  <c r="J628" i="2"/>
  <c r="L628" i="2"/>
  <c r="J629" i="2"/>
  <c r="L629" i="2" s="1"/>
  <c r="J630" i="2"/>
  <c r="L630" i="2" s="1"/>
  <c r="J631" i="2"/>
  <c r="L631" i="2" s="1"/>
  <c r="J632" i="2"/>
  <c r="L632" i="2" s="1"/>
  <c r="J633" i="2"/>
  <c r="L633" i="2" s="1"/>
  <c r="J634" i="2"/>
  <c r="L634" i="2" s="1"/>
  <c r="J635" i="2"/>
  <c r="L635" i="2" s="1"/>
  <c r="J636" i="2"/>
  <c r="L636" i="2" s="1"/>
  <c r="J637" i="2"/>
  <c r="L637" i="2" s="1"/>
  <c r="J638" i="2"/>
  <c r="L638" i="2" s="1"/>
  <c r="J639" i="2"/>
  <c r="L639" i="2" s="1"/>
  <c r="J640" i="2"/>
  <c r="L640" i="2" s="1"/>
  <c r="J641" i="2"/>
  <c r="L641" i="2" s="1"/>
  <c r="J642" i="2"/>
  <c r="L642" i="2" s="1"/>
  <c r="J643" i="2"/>
  <c r="L643" i="2" s="1"/>
  <c r="J644" i="2"/>
  <c r="L644" i="2"/>
  <c r="J645" i="2"/>
  <c r="L645" i="2" s="1"/>
  <c r="J646" i="2"/>
  <c r="L646" i="2" s="1"/>
  <c r="J647" i="2"/>
  <c r="L647" i="2" s="1"/>
  <c r="J648" i="2"/>
  <c r="L648" i="2" s="1"/>
  <c r="J649" i="2"/>
  <c r="L649" i="2" s="1"/>
  <c r="J650" i="2"/>
  <c r="L650" i="2" s="1"/>
  <c r="J651" i="2"/>
  <c r="L651" i="2" s="1"/>
  <c r="J652" i="2"/>
  <c r="L652" i="2" s="1"/>
  <c r="J653" i="2"/>
  <c r="L653" i="2" s="1"/>
  <c r="J654" i="2"/>
  <c r="L654" i="2" s="1"/>
  <c r="J655" i="2"/>
  <c r="L655" i="2" s="1"/>
  <c r="J656" i="2"/>
  <c r="L656" i="2" s="1"/>
  <c r="J657" i="2"/>
  <c r="L657" i="2" s="1"/>
  <c r="J658" i="2"/>
  <c r="L658" i="2" s="1"/>
  <c r="J659" i="2"/>
  <c r="L659" i="2" s="1"/>
  <c r="J660" i="2"/>
  <c r="L660" i="2" s="1"/>
  <c r="J661" i="2"/>
  <c r="L661" i="2" s="1"/>
  <c r="J662" i="2"/>
  <c r="L662" i="2" s="1"/>
  <c r="J663" i="2"/>
  <c r="L663" i="2" s="1"/>
  <c r="J664" i="2"/>
  <c r="L664" i="2"/>
  <c r="J665" i="2"/>
  <c r="L665" i="2" s="1"/>
  <c r="J666" i="2"/>
  <c r="L666" i="2" s="1"/>
  <c r="J667" i="2"/>
  <c r="L667" i="2" s="1"/>
  <c r="J668" i="2"/>
  <c r="L668" i="2" s="1"/>
  <c r="J669" i="2"/>
  <c r="L669" i="2" s="1"/>
  <c r="J670" i="2"/>
  <c r="L670" i="2" s="1"/>
  <c r="J671" i="2"/>
  <c r="L671" i="2" s="1"/>
  <c r="J672" i="2"/>
  <c r="L672" i="2" s="1"/>
  <c r="J673" i="2"/>
  <c r="L673" i="2" s="1"/>
  <c r="J674" i="2"/>
  <c r="L674" i="2" s="1"/>
  <c r="J675" i="2"/>
  <c r="L675" i="2" s="1"/>
  <c r="J676" i="2"/>
  <c r="L676" i="2"/>
  <c r="J677" i="2"/>
  <c r="L677" i="2" s="1"/>
  <c r="J678" i="2"/>
  <c r="L678" i="2" s="1"/>
  <c r="J679" i="2"/>
  <c r="L679" i="2" s="1"/>
  <c r="J680" i="2"/>
  <c r="L680" i="2" s="1"/>
  <c r="J681" i="2"/>
  <c r="L681" i="2" s="1"/>
  <c r="J682" i="2"/>
  <c r="L682" i="2" s="1"/>
  <c r="J683" i="2"/>
  <c r="L683" i="2" s="1"/>
  <c r="J684" i="2"/>
  <c r="L684" i="2" s="1"/>
  <c r="J685" i="2"/>
  <c r="L685" i="2" s="1"/>
  <c r="J686" i="2"/>
  <c r="L686" i="2" s="1"/>
  <c r="J687" i="2"/>
  <c r="L687" i="2" s="1"/>
  <c r="J688" i="2"/>
  <c r="L688" i="2"/>
  <c r="J689" i="2"/>
  <c r="L689" i="2" s="1"/>
  <c r="J690" i="2"/>
  <c r="L690" i="2" s="1"/>
  <c r="J691" i="2"/>
  <c r="L691" i="2" s="1"/>
  <c r="J692" i="2"/>
  <c r="L692" i="2"/>
  <c r="J693" i="2"/>
  <c r="L693" i="2" s="1"/>
  <c r="J694" i="2"/>
  <c r="L694" i="2" s="1"/>
  <c r="J695" i="2"/>
  <c r="L695" i="2" s="1"/>
  <c r="J696" i="2"/>
  <c r="L696" i="2" s="1"/>
  <c r="J697" i="2"/>
  <c r="L697" i="2" s="1"/>
  <c r="J698" i="2"/>
  <c r="L698" i="2" s="1"/>
  <c r="J699" i="2"/>
  <c r="L699" i="2" s="1"/>
  <c r="J700" i="2"/>
  <c r="L700" i="2"/>
  <c r="J701" i="2"/>
  <c r="L701" i="2" s="1"/>
  <c r="J702" i="2"/>
  <c r="L702" i="2" s="1"/>
  <c r="J703" i="2"/>
  <c r="L703" i="2" s="1"/>
  <c r="J704" i="2"/>
  <c r="L704" i="2"/>
  <c r="J705" i="2"/>
  <c r="L705" i="2" s="1"/>
  <c r="J706" i="2"/>
  <c r="L706" i="2" s="1"/>
  <c r="J707" i="2"/>
  <c r="L707" i="2" s="1"/>
  <c r="J708" i="2"/>
  <c r="L708" i="2" s="1"/>
  <c r="J709" i="2"/>
  <c r="L709" i="2" s="1"/>
  <c r="J710" i="2"/>
  <c r="L710" i="2" s="1"/>
  <c r="J711" i="2"/>
  <c r="L711" i="2" s="1"/>
  <c r="J712" i="2"/>
  <c r="L712" i="2" s="1"/>
  <c r="J713" i="2"/>
  <c r="L713" i="2" s="1"/>
  <c r="J714" i="2"/>
  <c r="L714" i="2" s="1"/>
  <c r="J715" i="2"/>
  <c r="L715" i="2" s="1"/>
  <c r="J716" i="2"/>
  <c r="L716" i="2" s="1"/>
  <c r="J717" i="2"/>
  <c r="L717" i="2" s="1"/>
  <c r="J718" i="2"/>
  <c r="L718" i="2" s="1"/>
  <c r="J719" i="2"/>
  <c r="L719" i="2" s="1"/>
  <c r="J720" i="2"/>
  <c r="L720" i="2" s="1"/>
  <c r="J721" i="2"/>
  <c r="L721" i="2" s="1"/>
  <c r="J722" i="2"/>
  <c r="L722" i="2" s="1"/>
  <c r="J723" i="2"/>
  <c r="L723" i="2" s="1"/>
  <c r="J724" i="2"/>
  <c r="L724" i="2"/>
  <c r="J725" i="2"/>
  <c r="L725" i="2" s="1"/>
  <c r="J726" i="2"/>
  <c r="L726" i="2" s="1"/>
  <c r="J727" i="2"/>
  <c r="L727" i="2" s="1"/>
  <c r="J728" i="2"/>
  <c r="L728" i="2"/>
  <c r="J729" i="2"/>
  <c r="L729" i="2" s="1"/>
  <c r="J730" i="2"/>
  <c r="L730" i="2" s="1"/>
  <c r="J731" i="2"/>
  <c r="L731" i="2" s="1"/>
  <c r="J732" i="2"/>
  <c r="L732" i="2" s="1"/>
  <c r="J733" i="2"/>
  <c r="L733" i="2" s="1"/>
  <c r="J734" i="2"/>
  <c r="L734" i="2" s="1"/>
  <c r="J735" i="2"/>
  <c r="L735" i="2" s="1"/>
  <c r="J736" i="2"/>
  <c r="L736" i="2"/>
  <c r="J737" i="2"/>
  <c r="L737" i="2" s="1"/>
  <c r="J738" i="2"/>
  <c r="L738" i="2" s="1"/>
  <c r="J739" i="2"/>
  <c r="L739" i="2" s="1"/>
  <c r="J740" i="2"/>
  <c r="L740" i="2"/>
  <c r="J741" i="2"/>
  <c r="L741" i="2" s="1"/>
  <c r="J742" i="2"/>
  <c r="L742" i="2" s="1"/>
  <c r="J743" i="2"/>
  <c r="L743" i="2" s="1"/>
  <c r="J744" i="2"/>
  <c r="L744" i="2" s="1"/>
  <c r="J745" i="2"/>
  <c r="L745" i="2" s="1"/>
  <c r="J746" i="2"/>
  <c r="L746" i="2" s="1"/>
  <c r="J747" i="2"/>
  <c r="L747" i="2" s="1"/>
  <c r="J748" i="2"/>
  <c r="L748" i="2" s="1"/>
  <c r="J749" i="2"/>
  <c r="L749" i="2" s="1"/>
  <c r="J750" i="2"/>
  <c r="L750" i="2" s="1"/>
  <c r="J751" i="2"/>
  <c r="L751" i="2" s="1"/>
  <c r="J752" i="2"/>
  <c r="L752" i="2"/>
  <c r="J753" i="2"/>
  <c r="L753" i="2" s="1"/>
  <c r="J754" i="2"/>
  <c r="L754" i="2" s="1"/>
  <c r="J755" i="2"/>
  <c r="L755" i="2" s="1"/>
  <c r="J756" i="2"/>
  <c r="L756" i="2" s="1"/>
  <c r="J757" i="2"/>
  <c r="L757" i="2" s="1"/>
  <c r="J758" i="2"/>
  <c r="L758" i="2" s="1"/>
  <c r="J759" i="2"/>
  <c r="L759" i="2" s="1"/>
  <c r="J760" i="2"/>
  <c r="L760" i="2"/>
  <c r="J761" i="2"/>
  <c r="L761" i="2" s="1"/>
  <c r="J762" i="2"/>
  <c r="L762" i="2" s="1"/>
  <c r="J763" i="2"/>
  <c r="L763" i="2" s="1"/>
  <c r="J764" i="2"/>
  <c r="L764" i="2"/>
  <c r="J765" i="2"/>
  <c r="L765" i="2" s="1"/>
  <c r="J766" i="2"/>
  <c r="L766" i="2" s="1"/>
  <c r="J767" i="2"/>
  <c r="L767" i="2" s="1"/>
  <c r="J768" i="2"/>
  <c r="L768" i="2" s="1"/>
  <c r="J769" i="2"/>
  <c r="L769" i="2" s="1"/>
  <c r="J770" i="2"/>
  <c r="L770" i="2" s="1"/>
  <c r="J771" i="2"/>
  <c r="L771" i="2" s="1"/>
  <c r="J772" i="2"/>
  <c r="L772" i="2"/>
  <c r="J773" i="2"/>
  <c r="L773" i="2" s="1"/>
  <c r="J774" i="2"/>
  <c r="L774" i="2" s="1"/>
  <c r="J775" i="2"/>
  <c r="L775" i="2" s="1"/>
  <c r="J776" i="2"/>
  <c r="L776" i="2" s="1"/>
  <c r="J777" i="2"/>
  <c r="L777" i="2" s="1"/>
  <c r="J778" i="2"/>
  <c r="L778" i="2" s="1"/>
  <c r="J779" i="2"/>
  <c r="L779" i="2" s="1"/>
  <c r="J780" i="2"/>
  <c r="L780" i="2" s="1"/>
  <c r="J781" i="2"/>
  <c r="L781" i="2" s="1"/>
  <c r="J782" i="2"/>
  <c r="L782" i="2" s="1"/>
  <c r="J783" i="2"/>
  <c r="L783" i="2" s="1"/>
  <c r="J784" i="2"/>
  <c r="L784" i="2" s="1"/>
  <c r="J785" i="2"/>
  <c r="L785" i="2" s="1"/>
  <c r="J786" i="2"/>
  <c r="L786" i="2" s="1"/>
  <c r="J787" i="2"/>
  <c r="L787" i="2" s="1"/>
  <c r="J788" i="2"/>
  <c r="L788" i="2"/>
  <c r="J789" i="2"/>
  <c r="L789" i="2" s="1"/>
  <c r="J790" i="2"/>
  <c r="L790" i="2" s="1"/>
  <c r="J791" i="2"/>
  <c r="L791" i="2" s="1"/>
  <c r="J792" i="2"/>
  <c r="L792" i="2" s="1"/>
  <c r="J793" i="2"/>
  <c r="L793" i="2" s="1"/>
  <c r="J794" i="2"/>
  <c r="L794" i="2" s="1"/>
  <c r="J795" i="2"/>
  <c r="L795" i="2" s="1"/>
  <c r="J796" i="2"/>
  <c r="L796" i="2" s="1"/>
  <c r="J797" i="2"/>
  <c r="L797" i="2" s="1"/>
  <c r="J798" i="2"/>
  <c r="L798" i="2" s="1"/>
  <c r="J799" i="2"/>
  <c r="L799" i="2" s="1"/>
  <c r="J800" i="2"/>
  <c r="L800" i="2" s="1"/>
  <c r="J801" i="2"/>
  <c r="L801" i="2" s="1"/>
  <c r="J802" i="2"/>
  <c r="L802" i="2" s="1"/>
  <c r="J803" i="2"/>
  <c r="L803" i="2" s="1"/>
  <c r="J804" i="2"/>
  <c r="L804" i="2" s="1"/>
  <c r="J805" i="2"/>
  <c r="L805" i="2" s="1"/>
  <c r="J806" i="2"/>
  <c r="L806" i="2" s="1"/>
  <c r="J807" i="2"/>
  <c r="L807" i="2" s="1"/>
  <c r="J808" i="2"/>
  <c r="L808" i="2"/>
  <c r="J809" i="2"/>
  <c r="L809" i="2" s="1"/>
  <c r="J810" i="2"/>
  <c r="L810" i="2" s="1"/>
  <c r="J811" i="2"/>
  <c r="L811" i="2" s="1"/>
  <c r="J812" i="2"/>
  <c r="L812" i="2" s="1"/>
  <c r="J813" i="2"/>
  <c r="L813" i="2" s="1"/>
  <c r="J814" i="2"/>
  <c r="L814" i="2" s="1"/>
  <c r="J815" i="2"/>
  <c r="L815" i="2" s="1"/>
  <c r="J816" i="2"/>
  <c r="L816" i="2" s="1"/>
  <c r="J817" i="2"/>
  <c r="L817" i="2" s="1"/>
  <c r="J818" i="2"/>
  <c r="L818" i="2" s="1"/>
  <c r="J819" i="2"/>
  <c r="L819" i="2" s="1"/>
  <c r="J820" i="2"/>
  <c r="L820" i="2" s="1"/>
  <c r="J821" i="2"/>
  <c r="L821" i="2" s="1"/>
  <c r="J822" i="2"/>
  <c r="L822" i="2" s="1"/>
  <c r="J823" i="2"/>
  <c r="L823" i="2" s="1"/>
  <c r="J824" i="2"/>
  <c r="L824" i="2" s="1"/>
  <c r="J825" i="2"/>
  <c r="L825" i="2" s="1"/>
  <c r="J826" i="2"/>
  <c r="L826" i="2" s="1"/>
  <c r="J827" i="2"/>
  <c r="L827" i="2" s="1"/>
  <c r="J828" i="2"/>
  <c r="L828" i="2" s="1"/>
  <c r="J829" i="2"/>
  <c r="L829" i="2" s="1"/>
  <c r="J830" i="2"/>
  <c r="L830" i="2" s="1"/>
  <c r="J831" i="2"/>
  <c r="L831" i="2" s="1"/>
  <c r="J832" i="2"/>
  <c r="L832" i="2"/>
  <c r="J833" i="2"/>
  <c r="L833" i="2" s="1"/>
  <c r="J834" i="2"/>
  <c r="L834" i="2" s="1"/>
  <c r="J835" i="2"/>
  <c r="L835" i="2" s="1"/>
  <c r="J836" i="2"/>
  <c r="L836" i="2"/>
  <c r="J837" i="2"/>
  <c r="L837" i="2" s="1"/>
  <c r="J838" i="2"/>
  <c r="L838" i="2" s="1"/>
  <c r="J839" i="2"/>
  <c r="L839" i="2" s="1"/>
  <c r="J840" i="2"/>
  <c r="L840" i="2" s="1"/>
  <c r="J841" i="2"/>
  <c r="L841" i="2" s="1"/>
  <c r="J842" i="2"/>
  <c r="L842" i="2" s="1"/>
  <c r="J843" i="2"/>
  <c r="L843" i="2" s="1"/>
  <c r="J844" i="2"/>
  <c r="L844" i="2"/>
  <c r="J845" i="2"/>
  <c r="L845" i="2" s="1"/>
  <c r="J846" i="2"/>
  <c r="L846" i="2" s="1"/>
  <c r="J847" i="2"/>
  <c r="L847" i="2" s="1"/>
  <c r="J848" i="2"/>
  <c r="L848" i="2"/>
  <c r="J849" i="2"/>
  <c r="L849" i="2" s="1"/>
  <c r="J850" i="2"/>
  <c r="L850" i="2" s="1"/>
  <c r="J851" i="2"/>
  <c r="L851" i="2" s="1"/>
  <c r="J852" i="2"/>
  <c r="L852" i="2" s="1"/>
  <c r="J853" i="2"/>
  <c r="L853" i="2" s="1"/>
  <c r="J854" i="2"/>
  <c r="L854" i="2" s="1"/>
  <c r="J855" i="2"/>
  <c r="L855" i="2" s="1"/>
  <c r="J856" i="2"/>
  <c r="L856" i="2" s="1"/>
  <c r="J857" i="2"/>
  <c r="L857" i="2" s="1"/>
  <c r="J858" i="2"/>
  <c r="L858" i="2" s="1"/>
  <c r="J859" i="2"/>
  <c r="L859" i="2" s="1"/>
  <c r="J860" i="2"/>
  <c r="L860" i="2" s="1"/>
  <c r="J861" i="2"/>
  <c r="L861" i="2" s="1"/>
  <c r="J862" i="2"/>
  <c r="L862" i="2" s="1"/>
  <c r="J863" i="2"/>
  <c r="L863" i="2" s="1"/>
  <c r="J864" i="2"/>
  <c r="L864" i="2" s="1"/>
  <c r="J865" i="2"/>
  <c r="L865" i="2" s="1"/>
  <c r="J866" i="2"/>
  <c r="L866" i="2" s="1"/>
  <c r="J867" i="2"/>
  <c r="L867" i="2" s="1"/>
  <c r="J868" i="2"/>
  <c r="L868" i="2"/>
  <c r="J869" i="2"/>
  <c r="L869" i="2" s="1"/>
  <c r="J870" i="2"/>
  <c r="L870" i="2" s="1"/>
  <c r="J871" i="2"/>
  <c r="L871" i="2" s="1"/>
  <c r="J872" i="2"/>
  <c r="L872" i="2"/>
  <c r="J873" i="2"/>
  <c r="L873" i="2" s="1"/>
  <c r="J874" i="2"/>
  <c r="L874" i="2" s="1"/>
  <c r="J875" i="2"/>
  <c r="L875" i="2" s="1"/>
  <c r="J876" i="2"/>
  <c r="L876" i="2" s="1"/>
  <c r="J877" i="2"/>
  <c r="L877" i="2" s="1"/>
  <c r="J878" i="2"/>
  <c r="L878" i="2" s="1"/>
  <c r="J879" i="2"/>
  <c r="L879" i="2" s="1"/>
  <c r="J880" i="2"/>
  <c r="L880" i="2"/>
  <c r="J881" i="2"/>
  <c r="L881" i="2" s="1"/>
  <c r="J882" i="2"/>
  <c r="L882" i="2" s="1"/>
  <c r="J883" i="2"/>
  <c r="L883" i="2" s="1"/>
  <c r="J884" i="2"/>
  <c r="L884" i="2" s="1"/>
  <c r="J885" i="2"/>
  <c r="L885" i="2" s="1"/>
  <c r="J886" i="2"/>
  <c r="L886" i="2" s="1"/>
  <c r="J887" i="2"/>
  <c r="L887" i="2" s="1"/>
  <c r="J888" i="2"/>
  <c r="L888" i="2" s="1"/>
  <c r="J889" i="2"/>
  <c r="L889" i="2" s="1"/>
  <c r="J890" i="2"/>
  <c r="L890" i="2" s="1"/>
  <c r="J891" i="2"/>
  <c r="L891" i="2" s="1"/>
  <c r="J892" i="2"/>
  <c r="L892" i="2" s="1"/>
  <c r="J893" i="2"/>
  <c r="L893" i="2" s="1"/>
  <c r="J894" i="2"/>
  <c r="L894" i="2" s="1"/>
  <c r="J895" i="2"/>
  <c r="L895" i="2" s="1"/>
  <c r="J896" i="2"/>
  <c r="L896" i="2"/>
  <c r="J897" i="2"/>
  <c r="L897" i="2" s="1"/>
  <c r="J898" i="2"/>
  <c r="L898" i="2" s="1"/>
  <c r="J899" i="2"/>
  <c r="L899" i="2" s="1"/>
  <c r="J900" i="2"/>
  <c r="L900" i="2" s="1"/>
  <c r="J901" i="2"/>
  <c r="L901" i="2" s="1"/>
  <c r="J902" i="2"/>
  <c r="L902" i="2" s="1"/>
  <c r="J903" i="2"/>
  <c r="L903" i="2" s="1"/>
  <c r="J904" i="2"/>
  <c r="L904" i="2"/>
  <c r="J905" i="2"/>
  <c r="L905" i="2" s="1"/>
  <c r="J906" i="2"/>
  <c r="L906" i="2" s="1"/>
  <c r="J907" i="2"/>
  <c r="L907" i="2" s="1"/>
  <c r="J908" i="2"/>
  <c r="L908" i="2"/>
  <c r="J909" i="2"/>
  <c r="L909" i="2" s="1"/>
  <c r="J910" i="2"/>
  <c r="L910" i="2" s="1"/>
  <c r="J911" i="2"/>
  <c r="L911" i="2" s="1"/>
  <c r="J912" i="2"/>
  <c r="L912" i="2" s="1"/>
  <c r="J913" i="2"/>
  <c r="L913" i="2" s="1"/>
  <c r="J914" i="2"/>
  <c r="L914" i="2" s="1"/>
  <c r="J915" i="2"/>
  <c r="L915" i="2" s="1"/>
  <c r="J916" i="2"/>
  <c r="L916" i="2"/>
  <c r="J917" i="2"/>
  <c r="L917" i="2" s="1"/>
  <c r="J918" i="2"/>
  <c r="L918" i="2" s="1"/>
  <c r="J919" i="2"/>
  <c r="L919" i="2" s="1"/>
  <c r="J920" i="2"/>
  <c r="L920" i="2" s="1"/>
  <c r="J921" i="2"/>
  <c r="L921" i="2" s="1"/>
  <c r="J922" i="2"/>
  <c r="L922" i="2" s="1"/>
  <c r="J923" i="2"/>
  <c r="L923" i="2" s="1"/>
  <c r="J924" i="2"/>
  <c r="L924" i="2" s="1"/>
  <c r="J925" i="2"/>
  <c r="L925" i="2" s="1"/>
  <c r="J926" i="2"/>
  <c r="L926" i="2" s="1"/>
  <c r="J927" i="2"/>
  <c r="L927" i="2" s="1"/>
  <c r="J928" i="2"/>
  <c r="L928" i="2" s="1"/>
  <c r="J929" i="2"/>
  <c r="L929" i="2" s="1"/>
  <c r="J930" i="2"/>
  <c r="L930" i="2" s="1"/>
  <c r="J931" i="2"/>
  <c r="L931" i="2" s="1"/>
  <c r="J932" i="2"/>
  <c r="L932" i="2"/>
  <c r="J933" i="2"/>
  <c r="L933" i="2" s="1"/>
  <c r="J934" i="2"/>
  <c r="L934" i="2" s="1"/>
  <c r="J935" i="2"/>
  <c r="L935" i="2" s="1"/>
  <c r="J936" i="2"/>
  <c r="L936" i="2" s="1"/>
  <c r="J937" i="2"/>
  <c r="L937" i="2" s="1"/>
  <c r="J938" i="2"/>
  <c r="L938" i="2" s="1"/>
  <c r="J939" i="2"/>
  <c r="L939" i="2" s="1"/>
  <c r="J940" i="2"/>
  <c r="L940" i="2" s="1"/>
  <c r="J941" i="2"/>
  <c r="L941" i="2" s="1"/>
  <c r="J942" i="2"/>
  <c r="L942" i="2" s="1"/>
  <c r="J943" i="2"/>
  <c r="L943" i="2" s="1"/>
  <c r="J944" i="2"/>
  <c r="L944" i="2" s="1"/>
  <c r="J945" i="2"/>
  <c r="L945" i="2" s="1"/>
  <c r="J946" i="2"/>
  <c r="L946" i="2" s="1"/>
  <c r="J947" i="2"/>
  <c r="L947" i="2" s="1"/>
  <c r="J948" i="2"/>
  <c r="L948" i="2" s="1"/>
  <c r="J949" i="2"/>
  <c r="L949" i="2" s="1"/>
  <c r="J950" i="2"/>
  <c r="L950" i="2" s="1"/>
  <c r="J951" i="2"/>
  <c r="L951" i="2" s="1"/>
  <c r="J952" i="2"/>
  <c r="L952" i="2"/>
  <c r="J953" i="2"/>
  <c r="L953" i="2" s="1"/>
  <c r="J954" i="2"/>
  <c r="L954" i="2" s="1"/>
  <c r="J955" i="2"/>
  <c r="L955" i="2" s="1"/>
  <c r="J956" i="2"/>
  <c r="L956" i="2" s="1"/>
  <c r="J957" i="2"/>
  <c r="L957" i="2" s="1"/>
  <c r="J958" i="2"/>
  <c r="L958" i="2" s="1"/>
  <c r="J959" i="2"/>
  <c r="L959" i="2" s="1"/>
  <c r="J960" i="2"/>
  <c r="L960" i="2" s="1"/>
  <c r="J961" i="2"/>
  <c r="L961" i="2" s="1"/>
  <c r="J962" i="2"/>
  <c r="L962" i="2" s="1"/>
  <c r="J963" i="2"/>
  <c r="L963" i="2" s="1"/>
  <c r="J964" i="2"/>
  <c r="L964" i="2"/>
  <c r="J965" i="2"/>
  <c r="L965" i="2" s="1"/>
  <c r="J966" i="2"/>
  <c r="L966" i="2" s="1"/>
  <c r="J967" i="2"/>
  <c r="L967" i="2" s="1"/>
  <c r="J968" i="2"/>
  <c r="L968" i="2" s="1"/>
  <c r="J969" i="2"/>
  <c r="L969" i="2" s="1"/>
  <c r="J970" i="2"/>
  <c r="L970" i="2" s="1"/>
  <c r="J971" i="2"/>
  <c r="L971" i="2" s="1"/>
  <c r="J972" i="2"/>
  <c r="L972" i="2" s="1"/>
  <c r="J973" i="2"/>
  <c r="L973" i="2" s="1"/>
  <c r="J974" i="2"/>
  <c r="L974" i="2" s="1"/>
  <c r="J975" i="2"/>
  <c r="L975" i="2" s="1"/>
  <c r="J976" i="2"/>
  <c r="L976" i="2"/>
  <c r="J977" i="2"/>
  <c r="L977" i="2" s="1"/>
  <c r="J978" i="2"/>
  <c r="L978" i="2" s="1"/>
  <c r="J979" i="2"/>
  <c r="L979" i="2" s="1"/>
  <c r="J980" i="2"/>
  <c r="L980" i="2"/>
  <c r="J981" i="2"/>
  <c r="L981" i="2" s="1"/>
  <c r="J982" i="2"/>
  <c r="L982" i="2" s="1"/>
  <c r="J983" i="2"/>
  <c r="L983" i="2" s="1"/>
  <c r="J984" i="2"/>
  <c r="L984" i="2" s="1"/>
  <c r="J985" i="2"/>
  <c r="L985" i="2" s="1"/>
  <c r="J986" i="2"/>
  <c r="L986" i="2" s="1"/>
  <c r="J987" i="2"/>
  <c r="L987" i="2" s="1"/>
  <c r="J988" i="2"/>
  <c r="L988" i="2"/>
  <c r="J989" i="2"/>
  <c r="L989" i="2" s="1"/>
  <c r="J990" i="2"/>
  <c r="L990" i="2" s="1"/>
  <c r="J991" i="2"/>
  <c r="L991" i="2" s="1"/>
  <c r="J992" i="2"/>
  <c r="L992" i="2"/>
  <c r="J993" i="2"/>
  <c r="L993" i="2" s="1"/>
  <c r="J994" i="2"/>
  <c r="L994" i="2" s="1"/>
  <c r="J995" i="2"/>
  <c r="L995" i="2" s="1"/>
  <c r="J996" i="2"/>
  <c r="L996" i="2" s="1"/>
  <c r="J997" i="2"/>
  <c r="L997" i="2" s="1"/>
  <c r="J998" i="2"/>
  <c r="L998" i="2" s="1"/>
  <c r="J999" i="2"/>
  <c r="L999" i="2" s="1"/>
  <c r="J1000" i="2"/>
  <c r="L1000" i="2" s="1"/>
  <c r="J1001" i="2"/>
  <c r="L1001" i="2" s="1"/>
  <c r="D171" i="2"/>
  <c r="F171" i="2" s="1"/>
  <c r="D172" i="2"/>
  <c r="F172" i="2"/>
  <c r="D173" i="2"/>
  <c r="F173" i="2" s="1"/>
  <c r="D174" i="2"/>
  <c r="F174" i="2" s="1"/>
  <c r="D175" i="2"/>
  <c r="F175" i="2" s="1"/>
  <c r="D176" i="2"/>
  <c r="F176" i="2" s="1"/>
  <c r="D177" i="2"/>
  <c r="F177" i="2" s="1"/>
  <c r="D178" i="2"/>
  <c r="F178" i="2" s="1"/>
  <c r="D179" i="2"/>
  <c r="F179" i="2" s="1"/>
  <c r="D180" i="2"/>
  <c r="F180" i="2"/>
  <c r="D181" i="2"/>
  <c r="F181" i="2"/>
  <c r="D182" i="2"/>
  <c r="F182" i="2" s="1"/>
  <c r="D183" i="2"/>
  <c r="F183" i="2" s="1"/>
  <c r="D184" i="2"/>
  <c r="F184" i="2" s="1"/>
  <c r="D185" i="2"/>
  <c r="F185" i="2"/>
  <c r="D186" i="2"/>
  <c r="F186" i="2" s="1"/>
  <c r="D187" i="2"/>
  <c r="F187" i="2" s="1"/>
  <c r="D188" i="2"/>
  <c r="F188" i="2" s="1"/>
  <c r="D189" i="2"/>
  <c r="F189" i="2" s="1"/>
  <c r="D190" i="2"/>
  <c r="F190" i="2" s="1"/>
  <c r="D191" i="2"/>
  <c r="F191" i="2" s="1"/>
  <c r="D192" i="2"/>
  <c r="F192" i="2"/>
  <c r="D193" i="2"/>
  <c r="F193" i="2"/>
  <c r="D194" i="2"/>
  <c r="F194" i="2"/>
  <c r="D195" i="2"/>
  <c r="F195" i="2" s="1"/>
  <c r="D196" i="2"/>
  <c r="F196" i="2"/>
  <c r="D197" i="2"/>
  <c r="F197" i="2"/>
  <c r="D198" i="2"/>
  <c r="F198" i="2"/>
  <c r="D199" i="2"/>
  <c r="F199" i="2" s="1"/>
  <c r="D200" i="2"/>
  <c r="F200" i="2" s="1"/>
  <c r="D201" i="2"/>
  <c r="F201" i="2" s="1"/>
  <c r="D202" i="2"/>
  <c r="F202" i="2" s="1"/>
  <c r="D203" i="2"/>
  <c r="F203" i="2" s="1"/>
  <c r="D204" i="2"/>
  <c r="F204" i="2" s="1"/>
  <c r="D205" i="2"/>
  <c r="F205" i="2" s="1"/>
  <c r="D206" i="2"/>
  <c r="F206" i="2" s="1"/>
  <c r="D207" i="2"/>
  <c r="F207" i="2" s="1"/>
  <c r="D208" i="2"/>
  <c r="F208" i="2"/>
  <c r="D209" i="2"/>
  <c r="F209" i="2"/>
  <c r="D210" i="2"/>
  <c r="F210" i="2"/>
  <c r="D211" i="2"/>
  <c r="F211" i="2" s="1"/>
  <c r="D212" i="2"/>
  <c r="F212" i="2" s="1"/>
  <c r="D213" i="2"/>
  <c r="F213" i="2" s="1"/>
  <c r="D214" i="2"/>
  <c r="F214" i="2"/>
  <c r="D215" i="2"/>
  <c r="F215" i="2" s="1"/>
  <c r="D216" i="2"/>
  <c r="F216" i="2"/>
  <c r="D217" i="2"/>
  <c r="F217" i="2" s="1"/>
  <c r="D218" i="2"/>
  <c r="F218" i="2" s="1"/>
  <c r="D219" i="2"/>
  <c r="F219" i="2" s="1"/>
  <c r="D220" i="2"/>
  <c r="F220" i="2" s="1"/>
  <c r="D221" i="2"/>
  <c r="F221" i="2" s="1"/>
  <c r="D222" i="2"/>
  <c r="F222" i="2" s="1"/>
  <c r="D223" i="2"/>
  <c r="F223" i="2" s="1"/>
  <c r="D224" i="2"/>
  <c r="F224" i="2" s="1"/>
  <c r="D225" i="2"/>
  <c r="F225" i="2" s="1"/>
  <c r="D226" i="2"/>
  <c r="F226" i="2"/>
  <c r="D227" i="2"/>
  <c r="F227" i="2" s="1"/>
  <c r="D228" i="2"/>
  <c r="F228" i="2"/>
  <c r="D229" i="2"/>
  <c r="F229" i="2"/>
  <c r="D230" i="2"/>
  <c r="F230" i="2" s="1"/>
  <c r="D231" i="2"/>
  <c r="F231" i="2" s="1"/>
  <c r="D232" i="2"/>
  <c r="F232" i="2" s="1"/>
  <c r="D233" i="2"/>
  <c r="F233" i="2" s="1"/>
  <c r="D234" i="2"/>
  <c r="F234" i="2"/>
  <c r="D235" i="2"/>
  <c r="F235" i="2" s="1"/>
  <c r="D236" i="2"/>
  <c r="F236" i="2" s="1"/>
  <c r="D237" i="2"/>
  <c r="F237" i="2" s="1"/>
  <c r="D238" i="2"/>
  <c r="F238" i="2" s="1"/>
  <c r="D239" i="2"/>
  <c r="F239" i="2" s="1"/>
  <c r="D240" i="2"/>
  <c r="F240" i="2"/>
  <c r="D241" i="2"/>
  <c r="F241" i="2"/>
  <c r="D242" i="2"/>
  <c r="F242" i="2"/>
  <c r="D243" i="2"/>
  <c r="F243" i="2" s="1"/>
  <c r="D244" i="2"/>
  <c r="F244" i="2"/>
  <c r="D245" i="2"/>
  <c r="F245" i="2" s="1"/>
  <c r="D246" i="2"/>
  <c r="F246" i="2"/>
  <c r="D247" i="2"/>
  <c r="F247" i="2" s="1"/>
  <c r="D248" i="2"/>
  <c r="F248" i="2" s="1"/>
  <c r="D249" i="2"/>
  <c r="F249" i="2" s="1"/>
  <c r="D250" i="2"/>
  <c r="F250" i="2"/>
  <c r="D251" i="2"/>
  <c r="F251" i="2" s="1"/>
  <c r="D252" i="2"/>
  <c r="F252" i="2" s="1"/>
  <c r="D253" i="2"/>
  <c r="F253" i="2" s="1"/>
  <c r="D254" i="2"/>
  <c r="F254" i="2" s="1"/>
  <c r="D255" i="2"/>
  <c r="F255" i="2" s="1"/>
  <c r="D256" i="2"/>
  <c r="F256" i="2"/>
  <c r="D257" i="2"/>
  <c r="F257" i="2"/>
  <c r="D258" i="2"/>
  <c r="F258" i="2" s="1"/>
  <c r="D259" i="2"/>
  <c r="F259" i="2" s="1"/>
  <c r="D260" i="2"/>
  <c r="F260" i="2" s="1"/>
  <c r="D261" i="2"/>
  <c r="F261" i="2" s="1"/>
  <c r="D262" i="2"/>
  <c r="F262" i="2"/>
  <c r="D263" i="2"/>
  <c r="F263" i="2" s="1"/>
  <c r="D264" i="2"/>
  <c r="F264" i="2" s="1"/>
  <c r="D265" i="2"/>
  <c r="F265" i="2"/>
  <c r="D266" i="2"/>
  <c r="F266" i="2"/>
  <c r="D267" i="2"/>
  <c r="F267" i="2" s="1"/>
  <c r="D268" i="2"/>
  <c r="F268" i="2" s="1"/>
  <c r="D269" i="2"/>
  <c r="F269" i="2" s="1"/>
  <c r="D270" i="2"/>
  <c r="F270" i="2"/>
  <c r="D271" i="2"/>
  <c r="F271" i="2" s="1"/>
  <c r="D272" i="2"/>
  <c r="F272" i="2" s="1"/>
  <c r="D273" i="2"/>
  <c r="F273" i="2" s="1"/>
  <c r="D274" i="2"/>
  <c r="F274" i="2" s="1"/>
  <c r="D275" i="2"/>
  <c r="F275" i="2" s="1"/>
  <c r="D276" i="2"/>
  <c r="F276" i="2" s="1"/>
  <c r="D277" i="2"/>
  <c r="F277" i="2"/>
  <c r="D278" i="2"/>
  <c r="F278" i="2"/>
  <c r="D279" i="2"/>
  <c r="F279" i="2" s="1"/>
  <c r="D280" i="2"/>
  <c r="F280" i="2"/>
  <c r="D281" i="2"/>
  <c r="F281" i="2"/>
  <c r="D282" i="2"/>
  <c r="F282" i="2"/>
  <c r="D283" i="2"/>
  <c r="F283" i="2" s="1"/>
  <c r="D284" i="2"/>
  <c r="F284" i="2" s="1"/>
  <c r="D285" i="2"/>
  <c r="F285" i="2" s="1"/>
  <c r="D286" i="2"/>
  <c r="F286" i="2"/>
  <c r="D287" i="2"/>
  <c r="F287" i="2" s="1"/>
  <c r="D288" i="2"/>
  <c r="F288" i="2"/>
  <c r="D289" i="2"/>
  <c r="F289" i="2" s="1"/>
  <c r="D290" i="2"/>
  <c r="F290" i="2"/>
  <c r="D291" i="2"/>
  <c r="F291" i="2" s="1"/>
  <c r="D292" i="2"/>
  <c r="F292" i="2"/>
  <c r="D293" i="2"/>
  <c r="F293" i="2"/>
  <c r="D294" i="2"/>
  <c r="F294" i="2" s="1"/>
  <c r="D295" i="2"/>
  <c r="F295" i="2" s="1"/>
  <c r="D296" i="2"/>
  <c r="F296" i="2" s="1"/>
  <c r="D297" i="2"/>
  <c r="F297" i="2" s="1"/>
  <c r="D298" i="2"/>
  <c r="F298" i="2"/>
  <c r="D299" i="2"/>
  <c r="F299" i="2" s="1"/>
  <c r="D300" i="2"/>
  <c r="F300" i="2" s="1"/>
  <c r="D301" i="2"/>
  <c r="F301" i="2"/>
  <c r="D302" i="2"/>
  <c r="F302" i="2"/>
  <c r="D303" i="2"/>
  <c r="F303" i="2" s="1"/>
  <c r="D304" i="2"/>
  <c r="F304" i="2" s="1"/>
  <c r="D305" i="2"/>
  <c r="F305" i="2"/>
  <c r="D306" i="2"/>
  <c r="F306" i="2"/>
  <c r="D307" i="2"/>
  <c r="F307" i="2" s="1"/>
  <c r="D308" i="2"/>
  <c r="F308" i="2" s="1"/>
  <c r="D309" i="2"/>
  <c r="F309" i="2" s="1"/>
  <c r="D310" i="2"/>
  <c r="F310" i="2" s="1"/>
  <c r="D311" i="2"/>
  <c r="F311" i="2" s="1"/>
  <c r="D312" i="2"/>
  <c r="F312" i="2"/>
  <c r="D313" i="2"/>
  <c r="F313" i="2"/>
  <c r="D314" i="2"/>
  <c r="F314" i="2"/>
  <c r="D315" i="2"/>
  <c r="F315" i="2" s="1"/>
  <c r="D316" i="2"/>
  <c r="F316" i="2"/>
  <c r="D317" i="2"/>
  <c r="F317" i="2"/>
  <c r="D318" i="2"/>
  <c r="F318" i="2"/>
  <c r="D319" i="2"/>
  <c r="F319" i="2" s="1"/>
  <c r="D320" i="2"/>
  <c r="F320" i="2" s="1"/>
  <c r="D321" i="2"/>
  <c r="F321" i="2" s="1"/>
  <c r="D322" i="2"/>
  <c r="F322" i="2"/>
  <c r="D323" i="2"/>
  <c r="F323" i="2" s="1"/>
  <c r="D324" i="2"/>
  <c r="F324" i="2"/>
  <c r="D325" i="2"/>
  <c r="F325" i="2" s="1"/>
  <c r="D326" i="2"/>
  <c r="F326" i="2" s="1"/>
  <c r="D327" i="2"/>
  <c r="F327" i="2" s="1"/>
  <c r="D328" i="2"/>
  <c r="F328" i="2"/>
  <c r="D329" i="2"/>
  <c r="F329" i="2"/>
  <c r="D330" i="2"/>
  <c r="F330" i="2"/>
  <c r="D331" i="2"/>
  <c r="F331" i="2" s="1"/>
  <c r="D332" i="2"/>
  <c r="F332" i="2" s="1"/>
  <c r="D333" i="2"/>
  <c r="F333" i="2" s="1"/>
  <c r="D334" i="2"/>
  <c r="F334" i="2"/>
  <c r="D335" i="2"/>
  <c r="F335" i="2" s="1"/>
  <c r="D336" i="2"/>
  <c r="F336" i="2"/>
  <c r="D337" i="2"/>
  <c r="F337" i="2"/>
  <c r="D338" i="2"/>
  <c r="F338" i="2" s="1"/>
  <c r="D339" i="2"/>
  <c r="F339" i="2" s="1"/>
  <c r="D340" i="2"/>
  <c r="F340" i="2" s="1"/>
  <c r="D341" i="2"/>
  <c r="F341" i="2" s="1"/>
  <c r="D342" i="2"/>
  <c r="F342" i="2" s="1"/>
  <c r="D343" i="2"/>
  <c r="F343" i="2" s="1"/>
  <c r="D344" i="2"/>
  <c r="F344" i="2" s="1"/>
  <c r="D345" i="2"/>
  <c r="F345" i="2" s="1"/>
  <c r="D346" i="2"/>
  <c r="F346" i="2"/>
  <c r="D347" i="2"/>
  <c r="F347" i="2" s="1"/>
  <c r="D348" i="2"/>
  <c r="F348" i="2"/>
  <c r="D349" i="2"/>
  <c r="F349" i="2"/>
  <c r="D350" i="2"/>
  <c r="F350" i="2"/>
  <c r="D351" i="2"/>
  <c r="F351" i="2" s="1"/>
  <c r="D352" i="2"/>
  <c r="F352" i="2"/>
  <c r="D353" i="2"/>
  <c r="F353" i="2" s="1"/>
  <c r="D354" i="2"/>
  <c r="F354" i="2" s="1"/>
  <c r="D355" i="2"/>
  <c r="F355" i="2" s="1"/>
  <c r="D356" i="2"/>
  <c r="F356" i="2" s="1"/>
  <c r="D357" i="2"/>
  <c r="F357" i="2" s="1"/>
  <c r="D358" i="2"/>
  <c r="F358" i="2" s="1"/>
  <c r="D359" i="2"/>
  <c r="F359" i="2" s="1"/>
  <c r="D360" i="2"/>
  <c r="F360" i="2"/>
  <c r="D361" i="2"/>
  <c r="F361" i="2"/>
  <c r="D362" i="2"/>
  <c r="F362" i="2"/>
  <c r="D363" i="2"/>
  <c r="F363" i="2" s="1"/>
  <c r="D364" i="2"/>
  <c r="F364" i="2"/>
  <c r="D365" i="2"/>
  <c r="F365" i="2"/>
  <c r="D366" i="2"/>
  <c r="F366" i="2" s="1"/>
  <c r="D367" i="2"/>
  <c r="F367" i="2" s="1"/>
  <c r="D368" i="2"/>
  <c r="F368" i="2" s="1"/>
  <c r="D369" i="2"/>
  <c r="F369" i="2" s="1"/>
  <c r="D370" i="2"/>
  <c r="F370" i="2" s="1"/>
  <c r="D371" i="2"/>
  <c r="F371" i="2" s="1"/>
  <c r="D372" i="2"/>
  <c r="F372" i="2" s="1"/>
  <c r="D373" i="2"/>
  <c r="F373" i="2" s="1"/>
  <c r="D374" i="2"/>
  <c r="F374" i="2" s="1"/>
  <c r="D375" i="2"/>
  <c r="F375" i="2" s="1"/>
  <c r="D376" i="2"/>
  <c r="F376" i="2"/>
  <c r="D377" i="2"/>
  <c r="F377" i="2"/>
  <c r="D378" i="2"/>
  <c r="F378" i="2"/>
  <c r="D379" i="2"/>
  <c r="F379" i="2" s="1"/>
  <c r="D380" i="2"/>
  <c r="F380" i="2" s="1"/>
  <c r="D381" i="2"/>
  <c r="F381" i="2" s="1"/>
  <c r="D382" i="2"/>
  <c r="F382" i="2" s="1"/>
  <c r="D383" i="2"/>
  <c r="F383" i="2" s="1"/>
  <c r="D384" i="2"/>
  <c r="F384" i="2" s="1"/>
  <c r="D385" i="2"/>
  <c r="F385" i="2" s="1"/>
  <c r="D386" i="2"/>
  <c r="F386" i="2"/>
  <c r="D387" i="2"/>
  <c r="F387" i="2" s="1"/>
  <c r="D388" i="2"/>
  <c r="F388" i="2" s="1"/>
  <c r="D389" i="2"/>
  <c r="F389" i="2" s="1"/>
  <c r="D390" i="2"/>
  <c r="F390" i="2" s="1"/>
  <c r="D391" i="2"/>
  <c r="F391" i="2" s="1"/>
  <c r="D392" i="2"/>
  <c r="F392" i="2" s="1"/>
  <c r="D393" i="2"/>
  <c r="F393" i="2" s="1"/>
  <c r="D394" i="2"/>
  <c r="F394" i="2"/>
  <c r="D395" i="2"/>
  <c r="F395" i="2" s="1"/>
  <c r="D396" i="2"/>
  <c r="F396" i="2"/>
  <c r="D397" i="2"/>
  <c r="F397" i="2" s="1"/>
  <c r="D398" i="2"/>
  <c r="F398" i="2"/>
  <c r="D399" i="2"/>
  <c r="F399" i="2" s="1"/>
  <c r="D400" i="2"/>
  <c r="F400" i="2" s="1"/>
  <c r="D401" i="2"/>
  <c r="F401" i="2"/>
  <c r="D402" i="2"/>
  <c r="F402" i="2"/>
  <c r="D403" i="2"/>
  <c r="F403" i="2" s="1"/>
  <c r="D404" i="2"/>
  <c r="F404" i="2" s="1"/>
  <c r="D405" i="2"/>
  <c r="F405" i="2" s="1"/>
  <c r="D406" i="2"/>
  <c r="F406" i="2" s="1"/>
  <c r="D407" i="2"/>
  <c r="F407" i="2" s="1"/>
  <c r="D408" i="2"/>
  <c r="F408" i="2"/>
  <c r="D409" i="2"/>
  <c r="F409" i="2"/>
  <c r="D410" i="2"/>
  <c r="F410" i="2" s="1"/>
  <c r="D411" i="2"/>
  <c r="F411" i="2" s="1"/>
  <c r="D412" i="2"/>
  <c r="F412" i="2" s="1"/>
  <c r="D413" i="2"/>
  <c r="F413" i="2"/>
  <c r="D414" i="2"/>
  <c r="F414" i="2"/>
  <c r="D415" i="2"/>
  <c r="F415" i="2" s="1"/>
  <c r="D416" i="2"/>
  <c r="F416" i="2" s="1"/>
  <c r="D417" i="2"/>
  <c r="F417" i="2" s="1"/>
  <c r="D418" i="2"/>
  <c r="F418" i="2"/>
  <c r="D419" i="2"/>
  <c r="F419" i="2" s="1"/>
  <c r="D420" i="2"/>
  <c r="F420" i="2" s="1"/>
  <c r="D421" i="2"/>
  <c r="F421" i="2" s="1"/>
  <c r="D422" i="2"/>
  <c r="F422" i="2"/>
  <c r="D423" i="2"/>
  <c r="F423" i="2" s="1"/>
  <c r="D424" i="2"/>
  <c r="F424" i="2"/>
  <c r="D425" i="2"/>
  <c r="F425" i="2" s="1"/>
  <c r="D426" i="2"/>
  <c r="F426" i="2"/>
  <c r="D427" i="2"/>
  <c r="F427" i="2" s="1"/>
  <c r="D428" i="2"/>
  <c r="F428" i="2" s="1"/>
  <c r="D429" i="2"/>
  <c r="F429" i="2" s="1"/>
  <c r="D430" i="2"/>
  <c r="F430" i="2"/>
  <c r="D431" i="2"/>
  <c r="F431" i="2" s="1"/>
  <c r="D432" i="2"/>
  <c r="F432" i="2"/>
  <c r="D433" i="2"/>
  <c r="F433" i="2"/>
  <c r="D434" i="2"/>
  <c r="F434" i="2"/>
  <c r="D435" i="2"/>
  <c r="F435" i="2" s="1"/>
  <c r="D436" i="2"/>
  <c r="F436" i="2" s="1"/>
  <c r="D437" i="2"/>
  <c r="F437" i="2"/>
  <c r="D438" i="2"/>
  <c r="F438" i="2"/>
  <c r="D439" i="2"/>
  <c r="F439" i="2" s="1"/>
  <c r="D440" i="2"/>
  <c r="F440" i="2" s="1"/>
  <c r="D441" i="2"/>
  <c r="F441" i="2" s="1"/>
  <c r="D442" i="2"/>
  <c r="F442" i="2"/>
  <c r="D443" i="2"/>
  <c r="F443" i="2" s="1"/>
  <c r="D444" i="2"/>
  <c r="F444" i="2"/>
  <c r="D445" i="2"/>
  <c r="F445" i="2"/>
  <c r="D446" i="2"/>
  <c r="F446" i="2" s="1"/>
  <c r="D447" i="2"/>
  <c r="F447" i="2" s="1"/>
  <c r="D448" i="2"/>
  <c r="F448" i="2"/>
  <c r="D449" i="2"/>
  <c r="F449" i="2"/>
  <c r="D450" i="2"/>
  <c r="F450" i="2"/>
  <c r="D451" i="2"/>
  <c r="F451" i="2" s="1"/>
  <c r="D452" i="2"/>
  <c r="F452" i="2" s="1"/>
  <c r="D453" i="2"/>
  <c r="F453" i="2" s="1"/>
  <c r="D454" i="2"/>
  <c r="F454" i="2"/>
  <c r="D455" i="2"/>
  <c r="F455" i="2" s="1"/>
  <c r="D456" i="2"/>
  <c r="F456" i="2" s="1"/>
  <c r="D457" i="2"/>
  <c r="F457" i="2"/>
  <c r="D458" i="2"/>
  <c r="F458" i="2"/>
  <c r="D459" i="2"/>
  <c r="F459" i="2" s="1"/>
  <c r="D460" i="2"/>
  <c r="F460" i="2"/>
  <c r="D461" i="2"/>
  <c r="F461" i="2" s="1"/>
  <c r="D462" i="2"/>
  <c r="F462" i="2" s="1"/>
  <c r="D463" i="2"/>
  <c r="F463" i="2" s="1"/>
  <c r="D464" i="2"/>
  <c r="F464" i="2" s="1"/>
  <c r="D465" i="2"/>
  <c r="F465" i="2" s="1"/>
  <c r="D466" i="2"/>
  <c r="F466" i="2"/>
  <c r="D467" i="2"/>
  <c r="F467" i="2" s="1"/>
  <c r="D468" i="2"/>
  <c r="F468" i="2"/>
  <c r="D469" i="2"/>
  <c r="F469" i="2"/>
  <c r="D470" i="2"/>
  <c r="F470" i="2"/>
  <c r="D471" i="2"/>
  <c r="F471" i="2" s="1"/>
  <c r="D472" i="2"/>
  <c r="F472" i="2"/>
  <c r="D473" i="2"/>
  <c r="F473" i="2"/>
  <c r="D474" i="2"/>
  <c r="F474" i="2" s="1"/>
  <c r="D475" i="2"/>
  <c r="F475" i="2" s="1"/>
  <c r="D476" i="2"/>
  <c r="F476" i="2" s="1"/>
  <c r="D477" i="2"/>
  <c r="F477" i="2" s="1"/>
  <c r="D478" i="2"/>
  <c r="F478" i="2" s="1"/>
  <c r="D479" i="2"/>
  <c r="F479" i="2" s="1"/>
  <c r="D480" i="2"/>
  <c r="F480" i="2"/>
  <c r="D481" i="2"/>
  <c r="F481" i="2"/>
  <c r="D482" i="2"/>
  <c r="F482" i="2"/>
  <c r="D483" i="2"/>
  <c r="F483" i="2" s="1"/>
  <c r="D484" i="2"/>
  <c r="F484" i="2"/>
  <c r="D485" i="2"/>
  <c r="F485" i="2"/>
  <c r="D486" i="2"/>
  <c r="F486" i="2"/>
  <c r="D487" i="2"/>
  <c r="F487" i="2" s="1"/>
  <c r="D488" i="2"/>
  <c r="F488" i="2" s="1"/>
  <c r="D489" i="2"/>
  <c r="F489" i="2" s="1"/>
  <c r="D490" i="2"/>
  <c r="F490" i="2" s="1"/>
  <c r="D491" i="2"/>
  <c r="F491" i="2" s="1"/>
  <c r="D492" i="2"/>
  <c r="F492" i="2" s="1"/>
  <c r="D493" i="2"/>
  <c r="F493" i="2" s="1"/>
  <c r="D494" i="2"/>
  <c r="F494" i="2" s="1"/>
  <c r="D495" i="2"/>
  <c r="F495" i="2" s="1"/>
  <c r="D496" i="2"/>
  <c r="F496" i="2"/>
  <c r="D497" i="2"/>
  <c r="F497" i="2"/>
  <c r="D498" i="2"/>
  <c r="F498" i="2"/>
  <c r="D499" i="2"/>
  <c r="F499" i="2" s="1"/>
  <c r="D500" i="2"/>
  <c r="F500" i="2" s="1"/>
  <c r="D501" i="2"/>
  <c r="F501" i="2" s="1"/>
  <c r="D502" i="2"/>
  <c r="F502" i="2"/>
  <c r="D503" i="2"/>
  <c r="F503" i="2" s="1"/>
  <c r="D504" i="2"/>
  <c r="F504" i="2"/>
  <c r="D505" i="2"/>
  <c r="F505" i="2" s="1"/>
  <c r="D506" i="2"/>
  <c r="F506" i="2" s="1"/>
  <c r="D507" i="2"/>
  <c r="F507" i="2" s="1"/>
  <c r="D508" i="2"/>
  <c r="F508" i="2" s="1"/>
  <c r="D509" i="2"/>
  <c r="F509" i="2" s="1"/>
  <c r="D510" i="2"/>
  <c r="F510" i="2" s="1"/>
  <c r="D511" i="2"/>
  <c r="F511" i="2" s="1"/>
  <c r="D512" i="2"/>
  <c r="F512" i="2" s="1"/>
  <c r="D513" i="2"/>
  <c r="F513" i="2" s="1"/>
  <c r="D514" i="2"/>
  <c r="F514" i="2"/>
  <c r="D515" i="2"/>
  <c r="F515" i="2" s="1"/>
  <c r="D516" i="2"/>
  <c r="F516" i="2"/>
  <c r="D517" i="2"/>
  <c r="F517" i="2"/>
  <c r="D518" i="2"/>
  <c r="F518" i="2" s="1"/>
  <c r="D519" i="2"/>
  <c r="F519" i="2" s="1"/>
  <c r="D520" i="2"/>
  <c r="F520" i="2" s="1"/>
  <c r="D521" i="2"/>
  <c r="F521" i="2" s="1"/>
  <c r="D522" i="2"/>
  <c r="F522" i="2"/>
  <c r="D523" i="2"/>
  <c r="F523" i="2" s="1"/>
  <c r="D524" i="2"/>
  <c r="F524" i="2" s="1"/>
  <c r="D525" i="2"/>
  <c r="F525" i="2" s="1"/>
  <c r="D526" i="2"/>
  <c r="F526" i="2" s="1"/>
  <c r="D527" i="2"/>
  <c r="F527" i="2" s="1"/>
  <c r="D528" i="2"/>
  <c r="F528" i="2"/>
  <c r="D529" i="2"/>
  <c r="F529" i="2"/>
  <c r="D530" i="2"/>
  <c r="F530" i="2"/>
  <c r="D531" i="2"/>
  <c r="F531" i="2" s="1"/>
  <c r="D532" i="2"/>
  <c r="F532" i="2"/>
  <c r="D533" i="2"/>
  <c r="F533" i="2" s="1"/>
  <c r="D534" i="2"/>
  <c r="F534" i="2"/>
  <c r="D535" i="2"/>
  <c r="F535" i="2" s="1"/>
  <c r="D536" i="2"/>
  <c r="F536" i="2" s="1"/>
  <c r="D537" i="2"/>
  <c r="F537" i="2" s="1"/>
  <c r="D538" i="2"/>
  <c r="F538" i="2"/>
  <c r="D539" i="2"/>
  <c r="F539" i="2" s="1"/>
  <c r="D540" i="2"/>
  <c r="F540" i="2" s="1"/>
  <c r="D541" i="2"/>
  <c r="F541" i="2" s="1"/>
  <c r="D542" i="2"/>
  <c r="F542" i="2" s="1"/>
  <c r="D543" i="2"/>
  <c r="F543" i="2" s="1"/>
  <c r="D544" i="2"/>
  <c r="F544" i="2"/>
  <c r="D545" i="2"/>
  <c r="F545" i="2"/>
  <c r="D546" i="2"/>
  <c r="F546" i="2" s="1"/>
  <c r="D547" i="2"/>
  <c r="F547" i="2" s="1"/>
  <c r="D548" i="2"/>
  <c r="F548" i="2" s="1"/>
  <c r="D549" i="2"/>
  <c r="F549" i="2" s="1"/>
  <c r="D550" i="2"/>
  <c r="F550" i="2"/>
  <c r="D551" i="2"/>
  <c r="F551" i="2" s="1"/>
  <c r="D552" i="2"/>
  <c r="F552" i="2" s="1"/>
  <c r="D553" i="2"/>
  <c r="F553" i="2"/>
  <c r="D554" i="2"/>
  <c r="F554" i="2"/>
  <c r="D555" i="2"/>
  <c r="F555" i="2" s="1"/>
  <c r="D556" i="2"/>
  <c r="F556" i="2" s="1"/>
  <c r="D557" i="2"/>
  <c r="F557" i="2" s="1"/>
  <c r="D558" i="2"/>
  <c r="F558" i="2"/>
  <c r="D559" i="2"/>
  <c r="F559" i="2" s="1"/>
  <c r="D560" i="2"/>
  <c r="F560" i="2" s="1"/>
  <c r="D561" i="2"/>
  <c r="F561" i="2" s="1"/>
  <c r="D562" i="2"/>
  <c r="F562" i="2" s="1"/>
  <c r="D563" i="2"/>
  <c r="F563" i="2" s="1"/>
  <c r="D564" i="2"/>
  <c r="F564" i="2" s="1"/>
  <c r="D565" i="2"/>
  <c r="F565" i="2"/>
  <c r="D566" i="2"/>
  <c r="F566" i="2"/>
  <c r="D567" i="2"/>
  <c r="F567" i="2" s="1"/>
  <c r="D568" i="2"/>
  <c r="F568" i="2"/>
  <c r="D569" i="2"/>
  <c r="F569" i="2"/>
  <c r="D570" i="2"/>
  <c r="F570" i="2"/>
  <c r="D571" i="2"/>
  <c r="F571" i="2" s="1"/>
  <c r="D572" i="2"/>
  <c r="F572" i="2" s="1"/>
  <c r="D573" i="2"/>
  <c r="F573" i="2" s="1"/>
  <c r="D574" i="2"/>
  <c r="F574" i="2"/>
  <c r="D575" i="2"/>
  <c r="F575" i="2" s="1"/>
  <c r="D576" i="2"/>
  <c r="F576" i="2"/>
  <c r="D577" i="2"/>
  <c r="F577" i="2" s="1"/>
  <c r="D578" i="2"/>
  <c r="F578" i="2"/>
  <c r="D579" i="2"/>
  <c r="F579" i="2" s="1"/>
  <c r="D580" i="2"/>
  <c r="F580" i="2"/>
  <c r="D581" i="2"/>
  <c r="F581" i="2"/>
  <c r="D582" i="2"/>
  <c r="F582" i="2" s="1"/>
  <c r="D583" i="2"/>
  <c r="F583" i="2" s="1"/>
  <c r="D584" i="2"/>
  <c r="F584" i="2" s="1"/>
  <c r="D585" i="2"/>
  <c r="F585" i="2" s="1"/>
  <c r="D586" i="2"/>
  <c r="F586" i="2"/>
  <c r="D587" i="2"/>
  <c r="F587" i="2" s="1"/>
  <c r="D588" i="2"/>
  <c r="F588" i="2" s="1"/>
  <c r="D589" i="2"/>
  <c r="F589" i="2"/>
  <c r="D590" i="2"/>
  <c r="F590" i="2"/>
  <c r="D591" i="2"/>
  <c r="F591" i="2" s="1"/>
  <c r="D592" i="2"/>
  <c r="F592" i="2" s="1"/>
  <c r="D593" i="2"/>
  <c r="F593" i="2"/>
  <c r="D594" i="2"/>
  <c r="F594" i="2"/>
  <c r="D595" i="2"/>
  <c r="F595" i="2" s="1"/>
  <c r="D596" i="2"/>
  <c r="F596" i="2" s="1"/>
  <c r="D597" i="2"/>
  <c r="F597" i="2" s="1"/>
  <c r="D598" i="2"/>
  <c r="F598" i="2" s="1"/>
  <c r="D599" i="2"/>
  <c r="F599" i="2" s="1"/>
  <c r="D600" i="2"/>
  <c r="F600" i="2"/>
  <c r="D601" i="2"/>
  <c r="F601" i="2"/>
  <c r="D602" i="2"/>
  <c r="F602" i="2"/>
  <c r="D603" i="2"/>
  <c r="F603" i="2" s="1"/>
  <c r="D604" i="2"/>
  <c r="F604" i="2"/>
  <c r="D605" i="2"/>
  <c r="F605" i="2"/>
  <c r="D606" i="2"/>
  <c r="F606" i="2"/>
  <c r="D607" i="2"/>
  <c r="F607" i="2" s="1"/>
  <c r="D608" i="2"/>
  <c r="F608" i="2" s="1"/>
  <c r="D609" i="2"/>
  <c r="F609" i="2" s="1"/>
  <c r="D610" i="2"/>
  <c r="F610" i="2"/>
  <c r="D611" i="2"/>
  <c r="F611" i="2" s="1"/>
  <c r="D612" i="2"/>
  <c r="F612" i="2"/>
  <c r="D613" i="2"/>
  <c r="F613" i="2" s="1"/>
  <c r="D614" i="2"/>
  <c r="F614" i="2" s="1"/>
  <c r="D615" i="2"/>
  <c r="F615" i="2" s="1"/>
  <c r="D616" i="2"/>
  <c r="F616" i="2"/>
  <c r="D617" i="2"/>
  <c r="F617" i="2"/>
  <c r="D618" i="2"/>
  <c r="F618" i="2"/>
  <c r="D619" i="2"/>
  <c r="F619" i="2" s="1"/>
  <c r="D620" i="2"/>
  <c r="F620" i="2" s="1"/>
  <c r="D621" i="2"/>
  <c r="F621" i="2" s="1"/>
  <c r="D622" i="2"/>
  <c r="F622" i="2"/>
  <c r="D623" i="2"/>
  <c r="F623" i="2" s="1"/>
  <c r="D624" i="2"/>
  <c r="F624" i="2"/>
  <c r="D625" i="2"/>
  <c r="F625" i="2"/>
  <c r="D626" i="2"/>
  <c r="F626" i="2" s="1"/>
  <c r="D627" i="2"/>
  <c r="F627" i="2" s="1"/>
  <c r="D628" i="2"/>
  <c r="F628" i="2" s="1"/>
  <c r="D629" i="2"/>
  <c r="F629" i="2" s="1"/>
  <c r="D630" i="2"/>
  <c r="F630" i="2" s="1"/>
  <c r="D631" i="2"/>
  <c r="F631" i="2" s="1"/>
  <c r="D632" i="2"/>
  <c r="F632" i="2" s="1"/>
  <c r="D633" i="2"/>
  <c r="F633" i="2" s="1"/>
  <c r="D634" i="2"/>
  <c r="F634" i="2"/>
  <c r="D635" i="2"/>
  <c r="F635" i="2" s="1"/>
  <c r="D636" i="2"/>
  <c r="F636" i="2"/>
  <c r="D637" i="2"/>
  <c r="F637" i="2"/>
  <c r="D638" i="2"/>
  <c r="F638" i="2"/>
  <c r="D639" i="2"/>
  <c r="F639" i="2" s="1"/>
  <c r="D640" i="2"/>
  <c r="F640" i="2"/>
  <c r="D641" i="2"/>
  <c r="F641" i="2" s="1"/>
  <c r="D642" i="2"/>
  <c r="F642" i="2" s="1"/>
  <c r="D643" i="2"/>
  <c r="F643" i="2" s="1"/>
  <c r="D644" i="2"/>
  <c r="F644" i="2" s="1"/>
  <c r="D645" i="2"/>
  <c r="F645" i="2" s="1"/>
  <c r="D646" i="2"/>
  <c r="F646" i="2" s="1"/>
  <c r="D647" i="2"/>
  <c r="F647" i="2" s="1"/>
  <c r="D648" i="2"/>
  <c r="F648" i="2"/>
  <c r="D649" i="2"/>
  <c r="F649" i="2"/>
  <c r="D650" i="2"/>
  <c r="F650" i="2"/>
  <c r="D651" i="2"/>
  <c r="F651" i="2" s="1"/>
  <c r="D652" i="2"/>
  <c r="F652" i="2"/>
  <c r="D653" i="2"/>
  <c r="F653" i="2"/>
  <c r="D654" i="2"/>
  <c r="F654" i="2" s="1"/>
  <c r="D655" i="2"/>
  <c r="F655" i="2" s="1"/>
  <c r="D656" i="2"/>
  <c r="F656" i="2" s="1"/>
  <c r="D657" i="2"/>
  <c r="F657" i="2" s="1"/>
  <c r="D658" i="2"/>
  <c r="F658" i="2" s="1"/>
  <c r="D659" i="2"/>
  <c r="F659" i="2" s="1"/>
  <c r="D660" i="2"/>
  <c r="F660" i="2" s="1"/>
  <c r="D661" i="2"/>
  <c r="F661" i="2" s="1"/>
  <c r="D662" i="2"/>
  <c r="F662" i="2" s="1"/>
  <c r="D663" i="2"/>
  <c r="F663" i="2" s="1"/>
  <c r="D664" i="2"/>
  <c r="F664" i="2"/>
  <c r="D665" i="2"/>
  <c r="F665" i="2"/>
  <c r="D666" i="2"/>
  <c r="F666" i="2"/>
  <c r="D667" i="2"/>
  <c r="F667" i="2" s="1"/>
  <c r="D668" i="2"/>
  <c r="F668" i="2" s="1"/>
  <c r="D669" i="2"/>
  <c r="F669" i="2" s="1"/>
  <c r="D670" i="2"/>
  <c r="F670" i="2" s="1"/>
  <c r="D671" i="2"/>
  <c r="F671" i="2" s="1"/>
  <c r="D672" i="2"/>
  <c r="F672" i="2" s="1"/>
  <c r="D673" i="2"/>
  <c r="F673" i="2" s="1"/>
  <c r="D674" i="2"/>
  <c r="F674" i="2"/>
  <c r="D675" i="2"/>
  <c r="F675" i="2" s="1"/>
  <c r="D676" i="2"/>
  <c r="F676" i="2" s="1"/>
  <c r="D677" i="2"/>
  <c r="F677" i="2" s="1"/>
  <c r="D678" i="2"/>
  <c r="F678" i="2" s="1"/>
  <c r="D679" i="2"/>
  <c r="F679" i="2" s="1"/>
  <c r="D680" i="2"/>
  <c r="F680" i="2" s="1"/>
  <c r="D681" i="2"/>
  <c r="F681" i="2" s="1"/>
  <c r="D682" i="2"/>
  <c r="F682" i="2"/>
  <c r="D683" i="2"/>
  <c r="F683" i="2" s="1"/>
  <c r="D684" i="2"/>
  <c r="F684" i="2"/>
  <c r="D685" i="2"/>
  <c r="F685" i="2" s="1"/>
  <c r="D686" i="2"/>
  <c r="F686" i="2"/>
  <c r="D687" i="2"/>
  <c r="F687" i="2" s="1"/>
  <c r="D688" i="2"/>
  <c r="F688" i="2" s="1"/>
  <c r="D689" i="2"/>
  <c r="F689" i="2"/>
  <c r="D690" i="2"/>
  <c r="F690" i="2"/>
  <c r="D691" i="2"/>
  <c r="F691" i="2" s="1"/>
  <c r="D692" i="2"/>
  <c r="F692" i="2" s="1"/>
  <c r="D693" i="2"/>
  <c r="F693" i="2" s="1"/>
  <c r="D694" i="2"/>
  <c r="F694" i="2" s="1"/>
  <c r="D695" i="2"/>
  <c r="F695" i="2" s="1"/>
  <c r="D696" i="2"/>
  <c r="F696" i="2"/>
  <c r="D697" i="2"/>
  <c r="F697" i="2"/>
  <c r="D698" i="2"/>
  <c r="F698" i="2" s="1"/>
  <c r="D699" i="2"/>
  <c r="F699" i="2" s="1"/>
  <c r="D700" i="2"/>
  <c r="F700" i="2" s="1"/>
  <c r="D701" i="2"/>
  <c r="F701" i="2"/>
  <c r="D702" i="2"/>
  <c r="F702" i="2"/>
  <c r="D703" i="2"/>
  <c r="F703" i="2" s="1"/>
  <c r="D704" i="2"/>
  <c r="F704" i="2" s="1"/>
  <c r="D705" i="2"/>
  <c r="F705" i="2" s="1"/>
  <c r="D706" i="2"/>
  <c r="F706" i="2"/>
  <c r="D707" i="2"/>
  <c r="F707" i="2" s="1"/>
  <c r="D708" i="2"/>
  <c r="F708" i="2" s="1"/>
  <c r="D709" i="2"/>
  <c r="F709" i="2" s="1"/>
  <c r="D710" i="2"/>
  <c r="F710" i="2"/>
  <c r="D711" i="2"/>
  <c r="F711" i="2" s="1"/>
  <c r="D712" i="2"/>
  <c r="F712" i="2"/>
  <c r="D713" i="2"/>
  <c r="F713" i="2" s="1"/>
  <c r="D714" i="2"/>
  <c r="F714" i="2"/>
  <c r="D715" i="2"/>
  <c r="F715" i="2" s="1"/>
  <c r="D716" i="2"/>
  <c r="F716" i="2" s="1"/>
  <c r="D717" i="2"/>
  <c r="F717" i="2" s="1"/>
  <c r="D718" i="2"/>
  <c r="F718" i="2"/>
  <c r="D719" i="2"/>
  <c r="F719" i="2" s="1"/>
  <c r="D720" i="2"/>
  <c r="F720" i="2"/>
  <c r="D721" i="2"/>
  <c r="F721" i="2"/>
  <c r="D722" i="2"/>
  <c r="F722" i="2"/>
  <c r="D723" i="2"/>
  <c r="F723" i="2" s="1"/>
  <c r="D724" i="2"/>
  <c r="F724" i="2" s="1"/>
  <c r="D725" i="2"/>
  <c r="F725" i="2"/>
  <c r="D726" i="2"/>
  <c r="F726" i="2"/>
  <c r="D727" i="2"/>
  <c r="F727" i="2" s="1"/>
  <c r="D728" i="2"/>
  <c r="F728" i="2" s="1"/>
  <c r="D729" i="2"/>
  <c r="F729" i="2" s="1"/>
  <c r="D730" i="2"/>
  <c r="F730" i="2"/>
  <c r="D731" i="2"/>
  <c r="F731" i="2" s="1"/>
  <c r="D732" i="2"/>
  <c r="F732" i="2"/>
  <c r="D733" i="2"/>
  <c r="F733" i="2"/>
  <c r="D734" i="2"/>
  <c r="F734" i="2" s="1"/>
  <c r="D735" i="2"/>
  <c r="F735" i="2" s="1"/>
  <c r="D736" i="2"/>
  <c r="F736" i="2"/>
  <c r="D737" i="2"/>
  <c r="F737" i="2"/>
  <c r="D738" i="2"/>
  <c r="F738" i="2"/>
  <c r="D739" i="2"/>
  <c r="F739" i="2" s="1"/>
  <c r="D740" i="2"/>
  <c r="F740" i="2" s="1"/>
  <c r="D741" i="2"/>
  <c r="F741" i="2" s="1"/>
  <c r="D742" i="2"/>
  <c r="F742" i="2"/>
  <c r="D743" i="2"/>
  <c r="F743" i="2" s="1"/>
  <c r="D744" i="2"/>
  <c r="F744" i="2" s="1"/>
  <c r="D745" i="2"/>
  <c r="F745" i="2"/>
  <c r="D746" i="2"/>
  <c r="F746" i="2"/>
  <c r="D747" i="2"/>
  <c r="F747" i="2" s="1"/>
  <c r="D748" i="2"/>
  <c r="F748" i="2"/>
  <c r="D749" i="2"/>
  <c r="F749" i="2" s="1"/>
  <c r="D750" i="2"/>
  <c r="F750" i="2" s="1"/>
  <c r="D751" i="2"/>
  <c r="F751" i="2" s="1"/>
  <c r="D752" i="2"/>
  <c r="F752" i="2" s="1"/>
  <c r="D753" i="2"/>
  <c r="F753" i="2" s="1"/>
  <c r="D754" i="2"/>
  <c r="F754" i="2"/>
  <c r="D755" i="2"/>
  <c r="F755" i="2" s="1"/>
  <c r="D756" i="2"/>
  <c r="F756" i="2"/>
  <c r="D757" i="2"/>
  <c r="F757" i="2"/>
  <c r="D758" i="2"/>
  <c r="F758" i="2"/>
  <c r="D759" i="2"/>
  <c r="F759" i="2" s="1"/>
  <c r="D760" i="2"/>
  <c r="F760" i="2"/>
  <c r="D761" i="2"/>
  <c r="F761" i="2"/>
  <c r="D762" i="2"/>
  <c r="F762" i="2" s="1"/>
  <c r="D763" i="2"/>
  <c r="F763" i="2" s="1"/>
  <c r="D764" i="2"/>
  <c r="F764" i="2" s="1"/>
  <c r="D765" i="2"/>
  <c r="F765" i="2" s="1"/>
  <c r="D766" i="2"/>
  <c r="F766" i="2" s="1"/>
  <c r="D767" i="2"/>
  <c r="F767" i="2" s="1"/>
  <c r="D768" i="2"/>
  <c r="F768" i="2"/>
  <c r="D769" i="2"/>
  <c r="F769" i="2"/>
  <c r="D770" i="2"/>
  <c r="F770" i="2"/>
  <c r="D771" i="2"/>
  <c r="F771" i="2" s="1"/>
  <c r="D772" i="2"/>
  <c r="F772" i="2"/>
  <c r="D773" i="2"/>
  <c r="F773" i="2"/>
  <c r="D774" i="2"/>
  <c r="F774" i="2"/>
  <c r="D775" i="2"/>
  <c r="F775" i="2" s="1"/>
  <c r="D776" i="2"/>
  <c r="F776" i="2" s="1"/>
  <c r="D777" i="2"/>
  <c r="F777" i="2" s="1"/>
  <c r="D778" i="2"/>
  <c r="F778" i="2" s="1"/>
  <c r="D779" i="2"/>
  <c r="F779" i="2" s="1"/>
  <c r="D780" i="2"/>
  <c r="F780" i="2" s="1"/>
  <c r="D781" i="2"/>
  <c r="F781" i="2" s="1"/>
  <c r="D782" i="2"/>
  <c r="F782" i="2" s="1"/>
  <c r="D783" i="2"/>
  <c r="F783" i="2" s="1"/>
  <c r="D784" i="2"/>
  <c r="F784" i="2"/>
  <c r="D785" i="2"/>
  <c r="F785" i="2"/>
  <c r="D786" i="2"/>
  <c r="F786" i="2"/>
  <c r="D787" i="2"/>
  <c r="F787" i="2" s="1"/>
  <c r="D788" i="2"/>
  <c r="F788" i="2" s="1"/>
  <c r="D789" i="2"/>
  <c r="F789" i="2" s="1"/>
  <c r="D790" i="2"/>
  <c r="F790" i="2"/>
  <c r="D791" i="2"/>
  <c r="F791" i="2" s="1"/>
  <c r="D792" i="2"/>
  <c r="F792" i="2"/>
  <c r="D793" i="2"/>
  <c r="F793" i="2" s="1"/>
  <c r="D794" i="2"/>
  <c r="F794" i="2" s="1"/>
  <c r="D795" i="2"/>
  <c r="F795" i="2" s="1"/>
  <c r="D796" i="2"/>
  <c r="F796" i="2" s="1"/>
  <c r="D797" i="2"/>
  <c r="F797" i="2" s="1"/>
  <c r="D798" i="2"/>
  <c r="F798" i="2" s="1"/>
  <c r="D799" i="2"/>
  <c r="F799" i="2" s="1"/>
  <c r="D800" i="2"/>
  <c r="F800" i="2" s="1"/>
  <c r="D801" i="2"/>
  <c r="F801" i="2" s="1"/>
  <c r="D802" i="2"/>
  <c r="F802" i="2"/>
  <c r="D803" i="2"/>
  <c r="F803" i="2" s="1"/>
  <c r="D804" i="2"/>
  <c r="F804" i="2"/>
  <c r="D805" i="2"/>
  <c r="F805" i="2"/>
  <c r="D806" i="2"/>
  <c r="F806" i="2" s="1"/>
  <c r="D807" i="2"/>
  <c r="F807" i="2" s="1"/>
  <c r="D808" i="2"/>
  <c r="F808" i="2" s="1"/>
  <c r="D809" i="2"/>
  <c r="F809" i="2" s="1"/>
  <c r="D810" i="2"/>
  <c r="F810" i="2"/>
  <c r="D811" i="2"/>
  <c r="F811" i="2" s="1"/>
  <c r="D812" i="2"/>
  <c r="F812" i="2" s="1"/>
  <c r="D813" i="2"/>
  <c r="F813" i="2" s="1"/>
  <c r="D814" i="2"/>
  <c r="F814" i="2" s="1"/>
  <c r="D815" i="2"/>
  <c r="F815" i="2" s="1"/>
  <c r="D816" i="2"/>
  <c r="F816" i="2"/>
  <c r="D817" i="2"/>
  <c r="F817" i="2"/>
  <c r="D818" i="2"/>
  <c r="F818" i="2"/>
  <c r="D819" i="2"/>
  <c r="F819" i="2" s="1"/>
  <c r="D820" i="2"/>
  <c r="F820" i="2"/>
  <c r="D821" i="2"/>
  <c r="F821" i="2" s="1"/>
  <c r="D822" i="2"/>
  <c r="F822" i="2"/>
  <c r="D823" i="2"/>
  <c r="F823" i="2" s="1"/>
  <c r="D824" i="2"/>
  <c r="F824" i="2" s="1"/>
  <c r="D825" i="2"/>
  <c r="F825" i="2" s="1"/>
  <c r="D826" i="2"/>
  <c r="F826" i="2"/>
  <c r="D827" i="2"/>
  <c r="F827" i="2" s="1"/>
  <c r="D828" i="2"/>
  <c r="F828" i="2" s="1"/>
  <c r="D829" i="2"/>
  <c r="F829" i="2" s="1"/>
  <c r="D830" i="2"/>
  <c r="F830" i="2" s="1"/>
  <c r="D831" i="2"/>
  <c r="F831" i="2" s="1"/>
  <c r="D832" i="2"/>
  <c r="F832" i="2"/>
  <c r="D833" i="2"/>
  <c r="F833" i="2"/>
  <c r="D834" i="2"/>
  <c r="F834" i="2" s="1"/>
  <c r="D835" i="2"/>
  <c r="F835" i="2" s="1"/>
  <c r="D836" i="2"/>
  <c r="F836" i="2" s="1"/>
  <c r="D837" i="2"/>
  <c r="F837" i="2" s="1"/>
  <c r="D838" i="2"/>
  <c r="F838" i="2"/>
  <c r="D839" i="2"/>
  <c r="F839" i="2" s="1"/>
  <c r="D840" i="2"/>
  <c r="F840" i="2" s="1"/>
  <c r="D841" i="2"/>
  <c r="F841" i="2"/>
  <c r="D842" i="2"/>
  <c r="F842" i="2"/>
  <c r="D843" i="2"/>
  <c r="F843" i="2" s="1"/>
  <c r="D844" i="2"/>
  <c r="F844" i="2" s="1"/>
  <c r="D845" i="2"/>
  <c r="F845" i="2" s="1"/>
  <c r="D846" i="2"/>
  <c r="F846" i="2"/>
  <c r="D847" i="2"/>
  <c r="F847" i="2" s="1"/>
  <c r="D848" i="2"/>
  <c r="F848" i="2" s="1"/>
  <c r="D849" i="2"/>
  <c r="F849" i="2" s="1"/>
  <c r="D850" i="2"/>
  <c r="F850" i="2" s="1"/>
  <c r="D851" i="2"/>
  <c r="F851" i="2" s="1"/>
  <c r="D852" i="2"/>
  <c r="F852" i="2" s="1"/>
  <c r="D853" i="2"/>
  <c r="F853" i="2"/>
  <c r="D854" i="2"/>
  <c r="F854" i="2"/>
  <c r="D855" i="2"/>
  <c r="F855" i="2" s="1"/>
  <c r="D856" i="2"/>
  <c r="F856" i="2"/>
  <c r="D857" i="2"/>
  <c r="F857" i="2"/>
  <c r="D858" i="2"/>
  <c r="F858" i="2"/>
  <c r="D859" i="2"/>
  <c r="F859" i="2" s="1"/>
  <c r="D860" i="2"/>
  <c r="F860" i="2" s="1"/>
  <c r="D861" i="2"/>
  <c r="F861" i="2" s="1"/>
  <c r="D862" i="2"/>
  <c r="F862" i="2"/>
  <c r="D863" i="2"/>
  <c r="F863" i="2" s="1"/>
  <c r="D864" i="2"/>
  <c r="F864" i="2"/>
  <c r="D865" i="2"/>
  <c r="F865" i="2" s="1"/>
  <c r="D866" i="2"/>
  <c r="F866" i="2"/>
  <c r="D867" i="2"/>
  <c r="F867" i="2" s="1"/>
  <c r="D868" i="2"/>
  <c r="F868" i="2"/>
  <c r="D869" i="2"/>
  <c r="F869" i="2"/>
  <c r="D870" i="2"/>
  <c r="F870" i="2" s="1"/>
  <c r="D871" i="2"/>
  <c r="F871" i="2" s="1"/>
  <c r="D872" i="2"/>
  <c r="F872" i="2" s="1"/>
  <c r="D873" i="2"/>
  <c r="F873" i="2" s="1"/>
  <c r="D874" i="2"/>
  <c r="F874" i="2"/>
  <c r="D875" i="2"/>
  <c r="F875" i="2" s="1"/>
  <c r="D876" i="2"/>
  <c r="F876" i="2" s="1"/>
  <c r="D877" i="2"/>
  <c r="F877" i="2"/>
  <c r="D878" i="2"/>
  <c r="F878" i="2"/>
  <c r="D879" i="2"/>
  <c r="F879" i="2" s="1"/>
  <c r="D880" i="2"/>
  <c r="F880" i="2" s="1"/>
  <c r="D881" i="2"/>
  <c r="F881" i="2"/>
  <c r="D882" i="2"/>
  <c r="F882" i="2"/>
  <c r="D883" i="2"/>
  <c r="F883" i="2" s="1"/>
  <c r="D884" i="2"/>
  <c r="F884" i="2" s="1"/>
  <c r="D885" i="2"/>
  <c r="F885" i="2" s="1"/>
  <c r="D886" i="2"/>
  <c r="F886" i="2" s="1"/>
  <c r="D887" i="2"/>
  <c r="F887" i="2" s="1"/>
  <c r="D888" i="2"/>
  <c r="F888" i="2"/>
  <c r="D889" i="2"/>
  <c r="F889" i="2"/>
  <c r="D890" i="2"/>
  <c r="F890" i="2"/>
  <c r="D891" i="2"/>
  <c r="F891" i="2" s="1"/>
  <c r="D892" i="2"/>
  <c r="F892" i="2"/>
  <c r="D893" i="2"/>
  <c r="F893" i="2"/>
  <c r="D894" i="2"/>
  <c r="F894" i="2"/>
  <c r="D895" i="2"/>
  <c r="F895" i="2" s="1"/>
  <c r="D896" i="2"/>
  <c r="F896" i="2" s="1"/>
  <c r="D897" i="2"/>
  <c r="F897" i="2" s="1"/>
  <c r="D898" i="2"/>
  <c r="F898" i="2"/>
  <c r="D899" i="2"/>
  <c r="F899" i="2" s="1"/>
  <c r="D900" i="2"/>
  <c r="F900" i="2"/>
  <c r="D901" i="2"/>
  <c r="F901" i="2" s="1"/>
  <c r="D902" i="2"/>
  <c r="F902" i="2" s="1"/>
  <c r="D903" i="2"/>
  <c r="F903" i="2" s="1"/>
  <c r="D904" i="2"/>
  <c r="F904" i="2"/>
  <c r="D905" i="2"/>
  <c r="F905" i="2"/>
  <c r="D906" i="2"/>
  <c r="F906" i="2"/>
  <c r="D907" i="2"/>
  <c r="F907" i="2" s="1"/>
  <c r="D908" i="2"/>
  <c r="F908" i="2" s="1"/>
  <c r="D909" i="2"/>
  <c r="F909" i="2" s="1"/>
  <c r="D910" i="2"/>
  <c r="F910" i="2"/>
  <c r="D911" i="2"/>
  <c r="F911" i="2" s="1"/>
  <c r="D912" i="2"/>
  <c r="F912" i="2"/>
  <c r="D913" i="2"/>
  <c r="F913" i="2"/>
  <c r="D914" i="2"/>
  <c r="F914" i="2" s="1"/>
  <c r="D915" i="2"/>
  <c r="F915" i="2" s="1"/>
  <c r="D916" i="2"/>
  <c r="F916" i="2" s="1"/>
  <c r="D917" i="2"/>
  <c r="F917" i="2" s="1"/>
  <c r="D918" i="2"/>
  <c r="F918" i="2" s="1"/>
  <c r="D919" i="2"/>
  <c r="F919" i="2" s="1"/>
  <c r="D920" i="2"/>
  <c r="F920" i="2" s="1"/>
  <c r="D921" i="2"/>
  <c r="F921" i="2" s="1"/>
  <c r="D922" i="2"/>
  <c r="F922" i="2"/>
  <c r="D923" i="2"/>
  <c r="F923" i="2" s="1"/>
  <c r="D924" i="2"/>
  <c r="F924" i="2"/>
  <c r="D925" i="2"/>
  <c r="F925" i="2"/>
  <c r="D926" i="2"/>
  <c r="F926" i="2"/>
  <c r="D927" i="2"/>
  <c r="F927" i="2" s="1"/>
  <c r="D928" i="2"/>
  <c r="F928" i="2"/>
  <c r="D929" i="2"/>
  <c r="F929" i="2" s="1"/>
  <c r="D930" i="2"/>
  <c r="F930" i="2" s="1"/>
  <c r="D931" i="2"/>
  <c r="F931" i="2" s="1"/>
  <c r="D932" i="2"/>
  <c r="F932" i="2" s="1"/>
  <c r="D933" i="2"/>
  <c r="F933" i="2" s="1"/>
  <c r="D934" i="2"/>
  <c r="F934" i="2" s="1"/>
  <c r="D935" i="2"/>
  <c r="F935" i="2" s="1"/>
  <c r="D936" i="2"/>
  <c r="F936" i="2"/>
  <c r="D937" i="2"/>
  <c r="F937" i="2"/>
  <c r="D938" i="2"/>
  <c r="F938" i="2"/>
  <c r="D939" i="2"/>
  <c r="F939" i="2" s="1"/>
  <c r="D940" i="2"/>
  <c r="F940" i="2"/>
  <c r="D941" i="2"/>
  <c r="F941" i="2"/>
  <c r="D942" i="2"/>
  <c r="F942" i="2" s="1"/>
  <c r="D943" i="2"/>
  <c r="F943" i="2" s="1"/>
  <c r="D944" i="2"/>
  <c r="F944" i="2" s="1"/>
  <c r="D945" i="2"/>
  <c r="F945" i="2" s="1"/>
  <c r="D946" i="2"/>
  <c r="F946" i="2" s="1"/>
  <c r="D947" i="2"/>
  <c r="F947" i="2" s="1"/>
  <c r="D948" i="2"/>
  <c r="F948" i="2" s="1"/>
  <c r="D949" i="2"/>
  <c r="F949" i="2" s="1"/>
  <c r="D950" i="2"/>
  <c r="F950" i="2" s="1"/>
  <c r="D951" i="2"/>
  <c r="F951" i="2" s="1"/>
  <c r="D952" i="2"/>
  <c r="F952" i="2"/>
  <c r="D953" i="2"/>
  <c r="F953" i="2"/>
  <c r="D954" i="2"/>
  <c r="F954" i="2"/>
  <c r="D955" i="2"/>
  <c r="F955" i="2" s="1"/>
  <c r="D956" i="2"/>
  <c r="F956" i="2" s="1"/>
  <c r="D957" i="2"/>
  <c r="F957" i="2" s="1"/>
  <c r="D958" i="2"/>
  <c r="F958" i="2" s="1"/>
  <c r="D959" i="2"/>
  <c r="F959" i="2" s="1"/>
  <c r="D960" i="2"/>
  <c r="F960" i="2" s="1"/>
  <c r="D961" i="2"/>
  <c r="F961" i="2" s="1"/>
  <c r="D962" i="2"/>
  <c r="F962" i="2"/>
  <c r="D963" i="2"/>
  <c r="F963" i="2" s="1"/>
  <c r="D964" i="2"/>
  <c r="F964" i="2" s="1"/>
  <c r="D965" i="2"/>
  <c r="F965" i="2" s="1"/>
  <c r="D966" i="2"/>
  <c r="F966" i="2" s="1"/>
  <c r="D967" i="2"/>
  <c r="F967" i="2" s="1"/>
  <c r="D968" i="2"/>
  <c r="F968" i="2" s="1"/>
  <c r="D969" i="2"/>
  <c r="F969" i="2" s="1"/>
  <c r="D970" i="2"/>
  <c r="F970" i="2"/>
  <c r="D971" i="2"/>
  <c r="F971" i="2" s="1"/>
  <c r="D972" i="2"/>
  <c r="F972" i="2"/>
  <c r="D973" i="2"/>
  <c r="F973" i="2" s="1"/>
  <c r="D974" i="2"/>
  <c r="F974" i="2"/>
  <c r="D975" i="2"/>
  <c r="F975" i="2" s="1"/>
  <c r="D976" i="2"/>
  <c r="F976" i="2" s="1"/>
  <c r="D977" i="2"/>
  <c r="F977" i="2"/>
  <c r="D978" i="2"/>
  <c r="F978" i="2"/>
  <c r="D979" i="2"/>
  <c r="F979" i="2" s="1"/>
  <c r="D980" i="2"/>
  <c r="F980" i="2" s="1"/>
  <c r="D981" i="2"/>
  <c r="F981" i="2" s="1"/>
  <c r="D982" i="2"/>
  <c r="F982" i="2" s="1"/>
  <c r="D983" i="2"/>
  <c r="F983" i="2" s="1"/>
  <c r="D984" i="2"/>
  <c r="F984" i="2"/>
  <c r="D985" i="2"/>
  <c r="F985" i="2"/>
  <c r="D986" i="2"/>
  <c r="F986" i="2" s="1"/>
  <c r="D987" i="2"/>
  <c r="F987" i="2" s="1"/>
  <c r="D988" i="2"/>
  <c r="F988" i="2" s="1"/>
  <c r="D989" i="2"/>
  <c r="F989" i="2"/>
  <c r="D990" i="2"/>
  <c r="F990" i="2"/>
  <c r="D991" i="2"/>
  <c r="F991" i="2" s="1"/>
  <c r="D992" i="2"/>
  <c r="F992" i="2" s="1"/>
  <c r="D993" i="2"/>
  <c r="F993" i="2" s="1"/>
  <c r="D994" i="2"/>
  <c r="F994" i="2"/>
  <c r="D995" i="2"/>
  <c r="F995" i="2" s="1"/>
  <c r="D996" i="2"/>
  <c r="F996" i="2" s="1"/>
  <c r="D997" i="2"/>
  <c r="F997" i="2" s="1"/>
  <c r="D998" i="2"/>
  <c r="F998" i="2" s="1"/>
  <c r="D999" i="2"/>
  <c r="F999" i="2" s="1"/>
  <c r="D1000" i="2"/>
  <c r="F1000" i="2"/>
  <c r="X7" i="2"/>
  <c r="Z7" i="2" s="1"/>
  <c r="X10" i="2"/>
  <c r="Z10" i="2" s="1"/>
  <c r="X31" i="2"/>
  <c r="Z31" i="2" s="1"/>
  <c r="X34" i="2"/>
  <c r="Z34" i="2" s="1"/>
  <c r="X55" i="2"/>
  <c r="Z55" i="2" s="1"/>
  <c r="X58" i="2"/>
  <c r="Z58" i="2" s="1"/>
  <c r="X79" i="2"/>
  <c r="Z79" i="2" s="1"/>
  <c r="X82" i="2"/>
  <c r="Z82" i="2" s="1"/>
  <c r="X103" i="2"/>
  <c r="Z103" i="2" s="1"/>
  <c r="X106" i="2"/>
  <c r="Z106" i="2" s="1"/>
  <c r="X127" i="2"/>
  <c r="Z127" i="2" s="1"/>
  <c r="X130" i="2"/>
  <c r="Z130" i="2" s="1"/>
  <c r="X151" i="2"/>
  <c r="Z151" i="2" s="1"/>
  <c r="X154" i="2"/>
  <c r="Z154" i="2" s="1"/>
  <c r="X175" i="2"/>
  <c r="Z175" i="2" s="1"/>
  <c r="X178" i="2"/>
  <c r="Z178" i="2" s="1"/>
  <c r="X199" i="2"/>
  <c r="Z199" i="2" s="1"/>
  <c r="X202" i="2"/>
  <c r="Z202" i="2" s="1"/>
  <c r="X223" i="2"/>
  <c r="Z223" i="2" s="1"/>
  <c r="X226" i="2"/>
  <c r="Z226" i="2" s="1"/>
  <c r="X247" i="2"/>
  <c r="Z247" i="2" s="1"/>
  <c r="X250" i="2"/>
  <c r="Z250" i="2" s="1"/>
  <c r="X271" i="2"/>
  <c r="Z271" i="2" s="1"/>
  <c r="X274" i="2"/>
  <c r="Z274" i="2" s="1"/>
  <c r="X295" i="2"/>
  <c r="Z295" i="2" s="1"/>
  <c r="X298" i="2"/>
  <c r="Z298" i="2" s="1"/>
  <c r="B3" i="2"/>
  <c r="B2" i="2"/>
  <c r="V126" i="2"/>
  <c r="V147" i="2"/>
  <c r="V150" i="2"/>
  <c r="V164" i="2"/>
  <c r="T73" i="2"/>
  <c r="V73" i="2" s="1"/>
  <c r="T74" i="2"/>
  <c r="V74" i="2" s="1"/>
  <c r="T75" i="2"/>
  <c r="V75" i="2" s="1"/>
  <c r="T76" i="2"/>
  <c r="V76" i="2" s="1"/>
  <c r="T77" i="2"/>
  <c r="V77" i="2" s="1"/>
  <c r="T78" i="2"/>
  <c r="V78" i="2" s="1"/>
  <c r="T79" i="2"/>
  <c r="V79" i="2" s="1"/>
  <c r="T80" i="2"/>
  <c r="V80" i="2" s="1"/>
  <c r="T81" i="2"/>
  <c r="V81" i="2" s="1"/>
  <c r="T82" i="2"/>
  <c r="V82" i="2" s="1"/>
  <c r="T83" i="2"/>
  <c r="V83" i="2" s="1"/>
  <c r="T84" i="2"/>
  <c r="V84" i="2" s="1"/>
  <c r="T85" i="2"/>
  <c r="V85" i="2" s="1"/>
  <c r="T86" i="2"/>
  <c r="V86" i="2" s="1"/>
  <c r="T87" i="2"/>
  <c r="V87" i="2" s="1"/>
  <c r="T88" i="2"/>
  <c r="V88" i="2" s="1"/>
  <c r="T89" i="2"/>
  <c r="V89" i="2" s="1"/>
  <c r="T90" i="2"/>
  <c r="V90" i="2" s="1"/>
  <c r="T91" i="2"/>
  <c r="V91" i="2" s="1"/>
  <c r="T92" i="2"/>
  <c r="V92" i="2" s="1"/>
  <c r="T93" i="2"/>
  <c r="V93" i="2" s="1"/>
  <c r="T94" i="2"/>
  <c r="V94" i="2" s="1"/>
  <c r="T95" i="2"/>
  <c r="V95" i="2" s="1"/>
  <c r="T96" i="2"/>
  <c r="V96" i="2" s="1"/>
  <c r="T97" i="2"/>
  <c r="V97" i="2" s="1"/>
  <c r="T98" i="2"/>
  <c r="V98" i="2" s="1"/>
  <c r="T99" i="2"/>
  <c r="V99" i="2" s="1"/>
  <c r="T100" i="2"/>
  <c r="V100" i="2" s="1"/>
  <c r="T101" i="2"/>
  <c r="V101" i="2" s="1"/>
  <c r="T102" i="2"/>
  <c r="V102" i="2" s="1"/>
  <c r="T103" i="2"/>
  <c r="V103" i="2" s="1"/>
  <c r="T104" i="2"/>
  <c r="V104" i="2" s="1"/>
  <c r="T105" i="2"/>
  <c r="V105" i="2" s="1"/>
  <c r="T106" i="2"/>
  <c r="V106" i="2" s="1"/>
  <c r="T107" i="2"/>
  <c r="V107" i="2" s="1"/>
  <c r="T108" i="2"/>
  <c r="V108" i="2" s="1"/>
  <c r="T109" i="2"/>
  <c r="V109" i="2" s="1"/>
  <c r="T110" i="2"/>
  <c r="V110" i="2" s="1"/>
  <c r="T111" i="2"/>
  <c r="V111" i="2" s="1"/>
  <c r="T112" i="2"/>
  <c r="V112" i="2" s="1"/>
  <c r="T113" i="2"/>
  <c r="V113" i="2" s="1"/>
  <c r="T114" i="2"/>
  <c r="V114" i="2" s="1"/>
  <c r="T115" i="2"/>
  <c r="V115" i="2" s="1"/>
  <c r="T116" i="2"/>
  <c r="V116" i="2" s="1"/>
  <c r="T117" i="2"/>
  <c r="V117" i="2" s="1"/>
  <c r="T118" i="2"/>
  <c r="V118" i="2" s="1"/>
  <c r="T119" i="2"/>
  <c r="V119" i="2" s="1"/>
  <c r="T120" i="2"/>
  <c r="V120" i="2" s="1"/>
  <c r="T121" i="2"/>
  <c r="V121" i="2" s="1"/>
  <c r="T122" i="2"/>
  <c r="V122" i="2" s="1"/>
  <c r="T123" i="2"/>
  <c r="V123" i="2" s="1"/>
  <c r="T124" i="2"/>
  <c r="V124" i="2" s="1"/>
  <c r="T125" i="2"/>
  <c r="V125" i="2" s="1"/>
  <c r="T126" i="2"/>
  <c r="T127" i="2"/>
  <c r="V127" i="2" s="1"/>
  <c r="T128" i="2"/>
  <c r="V128" i="2" s="1"/>
  <c r="T129" i="2"/>
  <c r="V129" i="2" s="1"/>
  <c r="T130" i="2"/>
  <c r="V130" i="2" s="1"/>
  <c r="T131" i="2"/>
  <c r="V131" i="2" s="1"/>
  <c r="T132" i="2"/>
  <c r="V132" i="2" s="1"/>
  <c r="T133" i="2"/>
  <c r="V133" i="2" s="1"/>
  <c r="T134" i="2"/>
  <c r="V134" i="2" s="1"/>
  <c r="T135" i="2"/>
  <c r="V135" i="2" s="1"/>
  <c r="T136" i="2"/>
  <c r="V136" i="2" s="1"/>
  <c r="T137" i="2"/>
  <c r="V137" i="2" s="1"/>
  <c r="T138" i="2"/>
  <c r="V138" i="2" s="1"/>
  <c r="T139" i="2"/>
  <c r="V139" i="2" s="1"/>
  <c r="T140" i="2"/>
  <c r="V140" i="2" s="1"/>
  <c r="T141" i="2"/>
  <c r="V141" i="2" s="1"/>
  <c r="T142" i="2"/>
  <c r="V142" i="2" s="1"/>
  <c r="T143" i="2"/>
  <c r="V143" i="2" s="1"/>
  <c r="T144" i="2"/>
  <c r="V144" i="2" s="1"/>
  <c r="T145" i="2"/>
  <c r="V145" i="2" s="1"/>
  <c r="T146" i="2"/>
  <c r="V146" i="2" s="1"/>
  <c r="T147" i="2"/>
  <c r="T148" i="2"/>
  <c r="V148" i="2" s="1"/>
  <c r="T149" i="2"/>
  <c r="V149" i="2" s="1"/>
  <c r="T150" i="2"/>
  <c r="T151" i="2"/>
  <c r="V151" i="2" s="1"/>
  <c r="T152" i="2"/>
  <c r="V152" i="2" s="1"/>
  <c r="T153" i="2"/>
  <c r="V153" i="2" s="1"/>
  <c r="T154" i="2"/>
  <c r="V154" i="2" s="1"/>
  <c r="T155" i="2"/>
  <c r="V155" i="2" s="1"/>
  <c r="T156" i="2"/>
  <c r="V156" i="2" s="1"/>
  <c r="T157" i="2"/>
  <c r="V157" i="2" s="1"/>
  <c r="T158" i="2"/>
  <c r="V158" i="2" s="1"/>
  <c r="T159" i="2"/>
  <c r="V159" i="2" s="1"/>
  <c r="T160" i="2"/>
  <c r="V160" i="2" s="1"/>
  <c r="T161" i="2"/>
  <c r="V161" i="2" s="1"/>
  <c r="T162" i="2"/>
  <c r="V162" i="2" s="1"/>
  <c r="T163" i="2"/>
  <c r="V163" i="2" s="1"/>
  <c r="T164" i="2"/>
  <c r="T165" i="2"/>
  <c r="V165" i="2" s="1"/>
  <c r="T166" i="2"/>
  <c r="V166" i="2" s="1"/>
  <c r="T167" i="2"/>
  <c r="V167" i="2" s="1"/>
  <c r="T168" i="2"/>
  <c r="V168" i="2" s="1"/>
  <c r="T169" i="2"/>
  <c r="V169" i="2" s="1"/>
  <c r="T170" i="2"/>
  <c r="V170" i="2" s="1"/>
  <c r="O69" i="2"/>
  <c r="Q69" i="2" s="1"/>
  <c r="O70" i="2"/>
  <c r="Q70" i="2" s="1"/>
  <c r="O71" i="2"/>
  <c r="Q71" i="2" s="1"/>
  <c r="O72" i="2"/>
  <c r="Q72" i="2" s="1"/>
  <c r="O73" i="2"/>
  <c r="Q73" i="2" s="1"/>
  <c r="O74" i="2"/>
  <c r="Q74" i="2" s="1"/>
  <c r="O75" i="2"/>
  <c r="Q75" i="2" s="1"/>
  <c r="O76" i="2"/>
  <c r="Q76" i="2" s="1"/>
  <c r="O77" i="2"/>
  <c r="Q77" i="2" s="1"/>
  <c r="O78" i="2"/>
  <c r="Q78" i="2" s="1"/>
  <c r="O79" i="2"/>
  <c r="Q79" i="2" s="1"/>
  <c r="O80" i="2"/>
  <c r="Q80" i="2" s="1"/>
  <c r="O81" i="2"/>
  <c r="Q81" i="2" s="1"/>
  <c r="O82" i="2"/>
  <c r="Q82" i="2" s="1"/>
  <c r="O83" i="2"/>
  <c r="Q83" i="2" s="1"/>
  <c r="O84" i="2"/>
  <c r="Q84" i="2" s="1"/>
  <c r="O85" i="2"/>
  <c r="Q85" i="2" s="1"/>
  <c r="O86" i="2"/>
  <c r="Q86" i="2" s="1"/>
  <c r="O87" i="2"/>
  <c r="Q87" i="2" s="1"/>
  <c r="O88" i="2"/>
  <c r="Q88" i="2" s="1"/>
  <c r="O89" i="2"/>
  <c r="Q89" i="2" s="1"/>
  <c r="O90" i="2"/>
  <c r="Q90" i="2" s="1"/>
  <c r="O91" i="2"/>
  <c r="Q91" i="2" s="1"/>
  <c r="O92" i="2"/>
  <c r="Q92" i="2" s="1"/>
  <c r="O93" i="2"/>
  <c r="Q93" i="2" s="1"/>
  <c r="O94" i="2"/>
  <c r="Q94" i="2" s="1"/>
  <c r="O95" i="2"/>
  <c r="Q95" i="2" s="1"/>
  <c r="O96" i="2"/>
  <c r="Q96" i="2" s="1"/>
  <c r="O97" i="2"/>
  <c r="Q97" i="2" s="1"/>
  <c r="O98" i="2"/>
  <c r="Q98" i="2" s="1"/>
  <c r="O99" i="2"/>
  <c r="Q99" i="2" s="1"/>
  <c r="O100" i="2"/>
  <c r="Q100" i="2" s="1"/>
  <c r="O101" i="2"/>
  <c r="Q101" i="2" s="1"/>
  <c r="O102" i="2"/>
  <c r="Q102" i="2" s="1"/>
  <c r="O103" i="2"/>
  <c r="Q103" i="2" s="1"/>
  <c r="O104" i="2"/>
  <c r="Q104" i="2" s="1"/>
  <c r="O105" i="2"/>
  <c r="Q105" i="2" s="1"/>
  <c r="O106" i="2"/>
  <c r="Q106" i="2" s="1"/>
  <c r="O107" i="2"/>
  <c r="Q107" i="2" s="1"/>
  <c r="O108" i="2"/>
  <c r="Q108" i="2" s="1"/>
  <c r="O109" i="2"/>
  <c r="Q109" i="2" s="1"/>
  <c r="O110" i="2"/>
  <c r="Q110" i="2" s="1"/>
  <c r="O111" i="2"/>
  <c r="Q111" i="2" s="1"/>
  <c r="O112" i="2"/>
  <c r="Q112" i="2" s="1"/>
  <c r="O113" i="2"/>
  <c r="Q113" i="2" s="1"/>
  <c r="O114" i="2"/>
  <c r="Q114" i="2" s="1"/>
  <c r="O115" i="2"/>
  <c r="Q115" i="2" s="1"/>
  <c r="O116" i="2"/>
  <c r="Q116" i="2" s="1"/>
  <c r="O117" i="2"/>
  <c r="Q117" i="2" s="1"/>
  <c r="O118" i="2"/>
  <c r="Q118" i="2" s="1"/>
  <c r="O119" i="2"/>
  <c r="Q119" i="2" s="1"/>
  <c r="O120" i="2"/>
  <c r="Q120" i="2" s="1"/>
  <c r="O121" i="2"/>
  <c r="Q121" i="2" s="1"/>
  <c r="O122" i="2"/>
  <c r="Q122" i="2" s="1"/>
  <c r="O123" i="2"/>
  <c r="Q123" i="2" s="1"/>
  <c r="O124" i="2"/>
  <c r="Q124" i="2" s="1"/>
  <c r="O125" i="2"/>
  <c r="Q125" i="2" s="1"/>
  <c r="O126" i="2"/>
  <c r="Q126" i="2" s="1"/>
  <c r="O127" i="2"/>
  <c r="Q127" i="2" s="1"/>
  <c r="O128" i="2"/>
  <c r="Q128" i="2" s="1"/>
  <c r="O129" i="2"/>
  <c r="Q129" i="2" s="1"/>
  <c r="O130" i="2"/>
  <c r="Q130" i="2" s="1"/>
  <c r="O131" i="2"/>
  <c r="Q131" i="2" s="1"/>
  <c r="O132" i="2"/>
  <c r="Q132" i="2" s="1"/>
  <c r="O133" i="2"/>
  <c r="Q133" i="2" s="1"/>
  <c r="O134" i="2"/>
  <c r="Q134" i="2" s="1"/>
  <c r="O135" i="2"/>
  <c r="Q135" i="2" s="1"/>
  <c r="O136" i="2"/>
  <c r="Q136" i="2" s="1"/>
  <c r="O137" i="2"/>
  <c r="Q137" i="2" s="1"/>
  <c r="O138" i="2"/>
  <c r="Q138" i="2" s="1"/>
  <c r="O139" i="2"/>
  <c r="Q139" i="2" s="1"/>
  <c r="O140" i="2"/>
  <c r="Q140" i="2" s="1"/>
  <c r="O141" i="2"/>
  <c r="Q141" i="2" s="1"/>
  <c r="O142" i="2"/>
  <c r="Q142" i="2" s="1"/>
  <c r="O143" i="2"/>
  <c r="Q143" i="2" s="1"/>
  <c r="O144" i="2"/>
  <c r="Q144" i="2" s="1"/>
  <c r="O145" i="2"/>
  <c r="Q145" i="2" s="1"/>
  <c r="O146" i="2"/>
  <c r="Q146" i="2" s="1"/>
  <c r="O147" i="2"/>
  <c r="Q147" i="2" s="1"/>
  <c r="O148" i="2"/>
  <c r="Q148" i="2" s="1"/>
  <c r="O149" i="2"/>
  <c r="Q149" i="2" s="1"/>
  <c r="O150" i="2"/>
  <c r="Q150" i="2" s="1"/>
  <c r="O151" i="2"/>
  <c r="Q151" i="2" s="1"/>
  <c r="O152" i="2"/>
  <c r="Q152" i="2" s="1"/>
  <c r="O153" i="2"/>
  <c r="Q153" i="2" s="1"/>
  <c r="O154" i="2"/>
  <c r="Q154" i="2" s="1"/>
  <c r="O155" i="2"/>
  <c r="Q155" i="2" s="1"/>
  <c r="O156" i="2"/>
  <c r="Q156" i="2" s="1"/>
  <c r="O157" i="2"/>
  <c r="Q157" i="2" s="1"/>
  <c r="O158" i="2"/>
  <c r="Q158" i="2" s="1"/>
  <c r="O159" i="2"/>
  <c r="Q159" i="2" s="1"/>
  <c r="O160" i="2"/>
  <c r="Q160" i="2" s="1"/>
  <c r="O161" i="2"/>
  <c r="Q161" i="2" s="1"/>
  <c r="O162" i="2"/>
  <c r="Q162" i="2" s="1"/>
  <c r="O163" i="2"/>
  <c r="Q163" i="2" s="1"/>
  <c r="O164" i="2"/>
  <c r="Q164" i="2" s="1"/>
  <c r="O165" i="2"/>
  <c r="Q165" i="2" s="1"/>
  <c r="O166" i="2"/>
  <c r="Q166" i="2" s="1"/>
  <c r="O167" i="2"/>
  <c r="Q167" i="2" s="1"/>
  <c r="O168" i="2"/>
  <c r="Q168" i="2" s="1"/>
  <c r="O169" i="2"/>
  <c r="Q169" i="2" s="1"/>
  <c r="O170" i="2"/>
  <c r="Q170" i="2" s="1"/>
  <c r="J84" i="2"/>
  <c r="L84" i="2" s="1"/>
  <c r="J85" i="2"/>
  <c r="L85" i="2" s="1"/>
  <c r="J86" i="2"/>
  <c r="L86" i="2" s="1"/>
  <c r="J87" i="2"/>
  <c r="L87" i="2" s="1"/>
  <c r="J88" i="2"/>
  <c r="L88" i="2" s="1"/>
  <c r="J89" i="2"/>
  <c r="L89" i="2" s="1"/>
  <c r="J90" i="2"/>
  <c r="L90" i="2" s="1"/>
  <c r="J91" i="2"/>
  <c r="L91" i="2" s="1"/>
  <c r="J92" i="2"/>
  <c r="L92" i="2" s="1"/>
  <c r="J93" i="2"/>
  <c r="L93" i="2" s="1"/>
  <c r="J94" i="2"/>
  <c r="L94" i="2" s="1"/>
  <c r="J95" i="2"/>
  <c r="L95" i="2" s="1"/>
  <c r="J96" i="2"/>
  <c r="L96" i="2" s="1"/>
  <c r="J97" i="2"/>
  <c r="L97" i="2" s="1"/>
  <c r="J98" i="2"/>
  <c r="L98" i="2" s="1"/>
  <c r="J99" i="2"/>
  <c r="L99" i="2" s="1"/>
  <c r="J100" i="2"/>
  <c r="L100" i="2" s="1"/>
  <c r="J101" i="2"/>
  <c r="L101" i="2" s="1"/>
  <c r="J102" i="2"/>
  <c r="L102" i="2" s="1"/>
  <c r="J103" i="2"/>
  <c r="L103" i="2" s="1"/>
  <c r="J104" i="2"/>
  <c r="L104" i="2" s="1"/>
  <c r="J105" i="2"/>
  <c r="L105" i="2" s="1"/>
  <c r="J106" i="2"/>
  <c r="L106" i="2" s="1"/>
  <c r="J107" i="2"/>
  <c r="L107" i="2" s="1"/>
  <c r="J108" i="2"/>
  <c r="L108" i="2" s="1"/>
  <c r="J109" i="2"/>
  <c r="L109" i="2" s="1"/>
  <c r="J110" i="2"/>
  <c r="L110" i="2" s="1"/>
  <c r="J111" i="2"/>
  <c r="L111" i="2" s="1"/>
  <c r="J112" i="2"/>
  <c r="L112" i="2" s="1"/>
  <c r="J113" i="2"/>
  <c r="L113" i="2" s="1"/>
  <c r="J114" i="2"/>
  <c r="L114" i="2" s="1"/>
  <c r="J115" i="2"/>
  <c r="L115" i="2" s="1"/>
  <c r="J116" i="2"/>
  <c r="L116" i="2" s="1"/>
  <c r="J117" i="2"/>
  <c r="L117" i="2" s="1"/>
  <c r="J118" i="2"/>
  <c r="L118" i="2" s="1"/>
  <c r="J119" i="2"/>
  <c r="L119" i="2" s="1"/>
  <c r="J120" i="2"/>
  <c r="L120" i="2" s="1"/>
  <c r="J121" i="2"/>
  <c r="L121" i="2" s="1"/>
  <c r="J122" i="2"/>
  <c r="L122" i="2" s="1"/>
  <c r="J123" i="2"/>
  <c r="L123" i="2" s="1"/>
  <c r="J124" i="2"/>
  <c r="L124" i="2" s="1"/>
  <c r="J125" i="2"/>
  <c r="L125" i="2" s="1"/>
  <c r="J126" i="2"/>
  <c r="L126" i="2" s="1"/>
  <c r="J127" i="2"/>
  <c r="L127" i="2" s="1"/>
  <c r="J128" i="2"/>
  <c r="L128" i="2" s="1"/>
  <c r="J129" i="2"/>
  <c r="L129" i="2" s="1"/>
  <c r="J130" i="2"/>
  <c r="L130" i="2" s="1"/>
  <c r="J131" i="2"/>
  <c r="L131" i="2" s="1"/>
  <c r="J132" i="2"/>
  <c r="L132" i="2" s="1"/>
  <c r="J133" i="2"/>
  <c r="L133" i="2" s="1"/>
  <c r="J134" i="2"/>
  <c r="L134" i="2" s="1"/>
  <c r="J135" i="2"/>
  <c r="L135" i="2" s="1"/>
  <c r="J136" i="2"/>
  <c r="L136" i="2" s="1"/>
  <c r="J137" i="2"/>
  <c r="L137" i="2" s="1"/>
  <c r="J138" i="2"/>
  <c r="L138" i="2" s="1"/>
  <c r="J139" i="2"/>
  <c r="L139" i="2" s="1"/>
  <c r="J140" i="2"/>
  <c r="L140" i="2" s="1"/>
  <c r="J141" i="2"/>
  <c r="L141" i="2" s="1"/>
  <c r="J142" i="2"/>
  <c r="L142" i="2" s="1"/>
  <c r="J143" i="2"/>
  <c r="L143" i="2" s="1"/>
  <c r="J144" i="2"/>
  <c r="L144" i="2" s="1"/>
  <c r="J145" i="2"/>
  <c r="L145" i="2" s="1"/>
  <c r="J146" i="2"/>
  <c r="L146" i="2" s="1"/>
  <c r="J147" i="2"/>
  <c r="L147" i="2" s="1"/>
  <c r="J148" i="2"/>
  <c r="L148" i="2" s="1"/>
  <c r="J149" i="2"/>
  <c r="L149" i="2" s="1"/>
  <c r="J150" i="2"/>
  <c r="L150" i="2" s="1"/>
  <c r="J151" i="2"/>
  <c r="L151" i="2" s="1"/>
  <c r="J152" i="2"/>
  <c r="L152" i="2" s="1"/>
  <c r="J153" i="2"/>
  <c r="L153" i="2" s="1"/>
  <c r="J154" i="2"/>
  <c r="L154" i="2" s="1"/>
  <c r="J155" i="2"/>
  <c r="L155" i="2" s="1"/>
  <c r="J156" i="2"/>
  <c r="L156" i="2" s="1"/>
  <c r="J157" i="2"/>
  <c r="L157" i="2" s="1"/>
  <c r="J158" i="2"/>
  <c r="L158" i="2" s="1"/>
  <c r="J159" i="2"/>
  <c r="L159" i="2" s="1"/>
  <c r="J160" i="2"/>
  <c r="L160" i="2" s="1"/>
  <c r="J161" i="2"/>
  <c r="L161" i="2" s="1"/>
  <c r="J162" i="2"/>
  <c r="L162" i="2" s="1"/>
  <c r="J163" i="2"/>
  <c r="L163" i="2" s="1"/>
  <c r="J164" i="2"/>
  <c r="L164" i="2" s="1"/>
  <c r="J165" i="2"/>
  <c r="L165" i="2" s="1"/>
  <c r="J166" i="2"/>
  <c r="L166" i="2" s="1"/>
  <c r="J167" i="2"/>
  <c r="L167" i="2" s="1"/>
  <c r="J168" i="2"/>
  <c r="L168" i="2" s="1"/>
  <c r="J169" i="2"/>
  <c r="L169" i="2" s="1"/>
  <c r="D152" i="2"/>
  <c r="F152" i="2" s="1"/>
  <c r="D153" i="2"/>
  <c r="F153" i="2" s="1"/>
  <c r="D154" i="2"/>
  <c r="F154" i="2" s="1"/>
  <c r="D155" i="2"/>
  <c r="F155" i="2" s="1"/>
  <c r="D156" i="2"/>
  <c r="F156" i="2" s="1"/>
  <c r="D157" i="2"/>
  <c r="F157" i="2" s="1"/>
  <c r="D158" i="2"/>
  <c r="F158" i="2" s="1"/>
  <c r="D159" i="2"/>
  <c r="F159" i="2" s="1"/>
  <c r="D160" i="2"/>
  <c r="F160" i="2" s="1"/>
  <c r="D161" i="2"/>
  <c r="F161" i="2" s="1"/>
  <c r="D162" i="2"/>
  <c r="F162" i="2" s="1"/>
  <c r="D163" i="2"/>
  <c r="F163" i="2" s="1"/>
  <c r="D164" i="2"/>
  <c r="F164" i="2" s="1"/>
  <c r="D165" i="2"/>
  <c r="F165" i="2" s="1"/>
  <c r="D166" i="2"/>
  <c r="F166" i="2" s="1"/>
  <c r="D167" i="2"/>
  <c r="F167" i="2" s="1"/>
  <c r="D168" i="2"/>
  <c r="F168" i="2" s="1"/>
  <c r="D169" i="2"/>
  <c r="F169" i="2" s="1"/>
  <c r="D170" i="2"/>
  <c r="F170" i="2" s="1"/>
  <c r="E3" i="2" a="1"/>
  <c r="E3" i="2" s="1"/>
  <c r="B9" i="2" s="1"/>
  <c r="Y3" i="2" a="1"/>
  <c r="B21" i="2"/>
  <c r="B18" i="2"/>
  <c r="P3" i="2" a="1"/>
  <c r="P3" i="2" s="1"/>
  <c r="K3" i="2" a="1"/>
  <c r="K3" i="2" s="1"/>
  <c r="B12" i="2" s="1"/>
  <c r="B6" i="2"/>
  <c r="B1" i="2"/>
  <c r="B15" i="2" l="1"/>
  <c r="O3" i="2"/>
  <c r="Q3" i="2" s="1"/>
  <c r="Y3" i="2"/>
  <c r="X12" i="2"/>
  <c r="Z12" i="2" s="1"/>
  <c r="X36" i="2"/>
  <c r="Z36" i="2" s="1"/>
  <c r="X84" i="2"/>
  <c r="Z84" i="2" s="1"/>
  <c r="X132" i="2"/>
  <c r="Z132" i="2" s="1"/>
  <c r="X180" i="2"/>
  <c r="Z180" i="2" s="1"/>
  <c r="X228" i="2"/>
  <c r="Z228" i="2" s="1"/>
  <c r="X276" i="2"/>
  <c r="Z276" i="2" s="1"/>
  <c r="X243" i="2"/>
  <c r="Z243" i="2" s="1"/>
  <c r="X148" i="2"/>
  <c r="Z148" i="2" s="1"/>
  <c r="X13" i="2"/>
  <c r="Z13" i="2" s="1"/>
  <c r="X37" i="2"/>
  <c r="Z37" i="2" s="1"/>
  <c r="X61" i="2"/>
  <c r="Z61" i="2" s="1"/>
  <c r="X85" i="2"/>
  <c r="Z85" i="2" s="1"/>
  <c r="X109" i="2"/>
  <c r="Z109" i="2" s="1"/>
  <c r="X133" i="2"/>
  <c r="Z133" i="2" s="1"/>
  <c r="X157" i="2"/>
  <c r="Z157" i="2" s="1"/>
  <c r="X181" i="2"/>
  <c r="Z181" i="2" s="1"/>
  <c r="X205" i="2"/>
  <c r="Z205" i="2" s="1"/>
  <c r="X229" i="2"/>
  <c r="Z229" i="2" s="1"/>
  <c r="X253" i="2"/>
  <c r="Z253" i="2" s="1"/>
  <c r="X277" i="2"/>
  <c r="Z277" i="2" s="1"/>
  <c r="X301" i="2"/>
  <c r="Z301" i="2" s="1"/>
  <c r="X21" i="2"/>
  <c r="Z21" i="2" s="1"/>
  <c r="X93" i="2"/>
  <c r="Z93" i="2" s="1"/>
  <c r="X213" i="2"/>
  <c r="Z213" i="2" s="1"/>
  <c r="X266" i="2"/>
  <c r="Z266" i="2" s="1"/>
  <c r="X75" i="2"/>
  <c r="Z75" i="2" s="1"/>
  <c r="X291" i="2"/>
  <c r="Z291" i="2" s="1"/>
  <c r="X292" i="2"/>
  <c r="Z292" i="2" s="1"/>
  <c r="X30" i="2"/>
  <c r="Z30" i="2" s="1"/>
  <c r="X126" i="2"/>
  <c r="Z126" i="2" s="1"/>
  <c r="X14" i="2"/>
  <c r="Z14" i="2" s="1"/>
  <c r="X38" i="2"/>
  <c r="Z38" i="2" s="1"/>
  <c r="X62" i="2"/>
  <c r="Z62" i="2" s="1"/>
  <c r="X86" i="2"/>
  <c r="Z86" i="2" s="1"/>
  <c r="X110" i="2"/>
  <c r="Z110" i="2" s="1"/>
  <c r="X134" i="2"/>
  <c r="Z134" i="2" s="1"/>
  <c r="X158" i="2"/>
  <c r="Z158" i="2" s="1"/>
  <c r="X182" i="2"/>
  <c r="Z182" i="2" s="1"/>
  <c r="X206" i="2"/>
  <c r="Z206" i="2" s="1"/>
  <c r="X230" i="2"/>
  <c r="Z230" i="2" s="1"/>
  <c r="X254" i="2"/>
  <c r="Z254" i="2" s="1"/>
  <c r="X278" i="2"/>
  <c r="Z278" i="2" s="1"/>
  <c r="X302" i="2"/>
  <c r="Z302" i="2" s="1"/>
  <c r="X117" i="2"/>
  <c r="Z117" i="2" s="1"/>
  <c r="X237" i="2"/>
  <c r="Z237" i="2" s="1"/>
  <c r="X218" i="2"/>
  <c r="Z218" i="2" s="1"/>
  <c r="X123" i="2"/>
  <c r="Z123" i="2" s="1"/>
  <c r="X28" i="2"/>
  <c r="Z28" i="2" s="1"/>
  <c r="X244" i="2"/>
  <c r="Z244" i="2" s="1"/>
  <c r="X198" i="2"/>
  <c r="Z198" i="2" s="1"/>
  <c r="X15" i="2"/>
  <c r="Z15" i="2" s="1"/>
  <c r="X39" i="2"/>
  <c r="Z39" i="2" s="1"/>
  <c r="X63" i="2"/>
  <c r="Z63" i="2" s="1"/>
  <c r="X87" i="2"/>
  <c r="Z87" i="2" s="1"/>
  <c r="X111" i="2"/>
  <c r="Z111" i="2" s="1"/>
  <c r="X135" i="2"/>
  <c r="Z135" i="2" s="1"/>
  <c r="X159" i="2"/>
  <c r="Z159" i="2" s="1"/>
  <c r="X183" i="2"/>
  <c r="Z183" i="2" s="1"/>
  <c r="X207" i="2"/>
  <c r="Z207" i="2" s="1"/>
  <c r="X231" i="2"/>
  <c r="Z231" i="2" s="1"/>
  <c r="X255" i="2"/>
  <c r="Z255" i="2" s="1"/>
  <c r="X279" i="2"/>
  <c r="Z279" i="2" s="1"/>
  <c r="X303" i="2"/>
  <c r="Z303" i="2" s="1"/>
  <c r="X290" i="2"/>
  <c r="Z290" i="2" s="1"/>
  <c r="X99" i="2"/>
  <c r="Z99" i="2" s="1"/>
  <c r="X52" i="2"/>
  <c r="Z52" i="2" s="1"/>
  <c r="X16" i="2"/>
  <c r="Z16" i="2" s="1"/>
  <c r="X40" i="2"/>
  <c r="Z40" i="2" s="1"/>
  <c r="X64" i="2"/>
  <c r="Z64" i="2" s="1"/>
  <c r="X88" i="2"/>
  <c r="Z88" i="2" s="1"/>
  <c r="X112" i="2"/>
  <c r="Z112" i="2" s="1"/>
  <c r="X136" i="2"/>
  <c r="Z136" i="2" s="1"/>
  <c r="X160" i="2"/>
  <c r="Z160" i="2" s="1"/>
  <c r="X184" i="2"/>
  <c r="Z184" i="2" s="1"/>
  <c r="X208" i="2"/>
  <c r="Z208" i="2" s="1"/>
  <c r="X232" i="2"/>
  <c r="Z232" i="2" s="1"/>
  <c r="X256" i="2"/>
  <c r="Z256" i="2" s="1"/>
  <c r="X280" i="2"/>
  <c r="Z280" i="2" s="1"/>
  <c r="X304" i="2"/>
  <c r="Z304" i="2" s="1"/>
  <c r="X43" i="2"/>
  <c r="Z43" i="2" s="1"/>
  <c r="X283" i="2"/>
  <c r="Z283" i="2" s="1"/>
  <c r="X69" i="2"/>
  <c r="Z69" i="2" s="1"/>
  <c r="X170" i="2"/>
  <c r="Z170" i="2" s="1"/>
  <c r="X270" i="2"/>
  <c r="Z270" i="2" s="1"/>
  <c r="X17" i="2"/>
  <c r="Z17" i="2" s="1"/>
  <c r="X41" i="2"/>
  <c r="Z41" i="2" s="1"/>
  <c r="X65" i="2"/>
  <c r="Z65" i="2" s="1"/>
  <c r="X89" i="2"/>
  <c r="Z89" i="2" s="1"/>
  <c r="X113" i="2"/>
  <c r="Z113" i="2" s="1"/>
  <c r="X137" i="2"/>
  <c r="Z137" i="2" s="1"/>
  <c r="X161" i="2"/>
  <c r="Z161" i="2" s="1"/>
  <c r="X185" i="2"/>
  <c r="Z185" i="2" s="1"/>
  <c r="X209" i="2"/>
  <c r="Z209" i="2" s="1"/>
  <c r="X233" i="2"/>
  <c r="Z233" i="2" s="1"/>
  <c r="X257" i="2"/>
  <c r="Z257" i="2" s="1"/>
  <c r="X281" i="2"/>
  <c r="Z281" i="2" s="1"/>
  <c r="X305" i="2"/>
  <c r="Z305" i="2" s="1"/>
  <c r="X19" i="2"/>
  <c r="Z19" i="2" s="1"/>
  <c r="X259" i="2"/>
  <c r="Z259" i="2" s="1"/>
  <c r="X45" i="2"/>
  <c r="Z45" i="2" s="1"/>
  <c r="X165" i="2"/>
  <c r="Z165" i="2" s="1"/>
  <c r="X261" i="2"/>
  <c r="Z261" i="2" s="1"/>
  <c r="X146" i="2"/>
  <c r="Z146" i="2" s="1"/>
  <c r="X219" i="2"/>
  <c r="Z219" i="2" s="1"/>
  <c r="X4" i="2"/>
  <c r="Z4" i="2" s="1"/>
  <c r="X268" i="2"/>
  <c r="Z268" i="2" s="1"/>
  <c r="X150" i="2"/>
  <c r="Z150" i="2" s="1"/>
  <c r="X18" i="2"/>
  <c r="Z18" i="2" s="1"/>
  <c r="X42" i="2"/>
  <c r="Z42" i="2" s="1"/>
  <c r="X66" i="2"/>
  <c r="Z66" i="2" s="1"/>
  <c r="X90" i="2"/>
  <c r="Z90" i="2" s="1"/>
  <c r="X114" i="2"/>
  <c r="Z114" i="2" s="1"/>
  <c r="X138" i="2"/>
  <c r="Z138" i="2" s="1"/>
  <c r="X162" i="2"/>
  <c r="Z162" i="2" s="1"/>
  <c r="X186" i="2"/>
  <c r="Z186" i="2" s="1"/>
  <c r="X210" i="2"/>
  <c r="Z210" i="2" s="1"/>
  <c r="X234" i="2"/>
  <c r="Z234" i="2" s="1"/>
  <c r="X258" i="2"/>
  <c r="Z258" i="2" s="1"/>
  <c r="X282" i="2"/>
  <c r="Z282" i="2" s="1"/>
  <c r="X306" i="2"/>
  <c r="Z306" i="2" s="1"/>
  <c r="X67" i="2"/>
  <c r="Z67" i="2" s="1"/>
  <c r="X115" i="2"/>
  <c r="Z115" i="2" s="1"/>
  <c r="X139" i="2"/>
  <c r="Z139" i="2" s="1"/>
  <c r="X187" i="2"/>
  <c r="Z187" i="2" s="1"/>
  <c r="X211" i="2"/>
  <c r="Z211" i="2" s="1"/>
  <c r="X307" i="2"/>
  <c r="Z307" i="2" s="1"/>
  <c r="X285" i="2"/>
  <c r="Z285" i="2" s="1"/>
  <c r="X242" i="2"/>
  <c r="Z242" i="2" s="1"/>
  <c r="X196" i="2"/>
  <c r="Z196" i="2" s="1"/>
  <c r="X6" i="2"/>
  <c r="Z6" i="2" s="1"/>
  <c r="X102" i="2"/>
  <c r="Z102" i="2" s="1"/>
  <c r="X91" i="2"/>
  <c r="Z91" i="2" s="1"/>
  <c r="X163" i="2"/>
  <c r="Z163" i="2" s="1"/>
  <c r="X235" i="2"/>
  <c r="Z235" i="2" s="1"/>
  <c r="X141" i="2"/>
  <c r="Z141" i="2" s="1"/>
  <c r="X50" i="2"/>
  <c r="Z50" i="2" s="1"/>
  <c r="X195" i="2"/>
  <c r="Z195" i="2" s="1"/>
  <c r="X124" i="2"/>
  <c r="Z124" i="2" s="1"/>
  <c r="X246" i="2"/>
  <c r="Z246" i="2" s="1"/>
  <c r="X20" i="2"/>
  <c r="Z20" i="2" s="1"/>
  <c r="X44" i="2"/>
  <c r="Z44" i="2" s="1"/>
  <c r="X68" i="2"/>
  <c r="Z68" i="2" s="1"/>
  <c r="X92" i="2"/>
  <c r="Z92" i="2" s="1"/>
  <c r="X116" i="2"/>
  <c r="Z116" i="2" s="1"/>
  <c r="X140" i="2"/>
  <c r="Z140" i="2" s="1"/>
  <c r="X164" i="2"/>
  <c r="Z164" i="2" s="1"/>
  <c r="X188" i="2"/>
  <c r="Z188" i="2" s="1"/>
  <c r="X212" i="2"/>
  <c r="Z212" i="2" s="1"/>
  <c r="X236" i="2"/>
  <c r="Z236" i="2" s="1"/>
  <c r="X260" i="2"/>
  <c r="Z260" i="2" s="1"/>
  <c r="X284" i="2"/>
  <c r="Z284" i="2" s="1"/>
  <c r="X189" i="2"/>
  <c r="Z189" i="2" s="1"/>
  <c r="X98" i="2"/>
  <c r="Z98" i="2" s="1"/>
  <c r="X147" i="2"/>
  <c r="Z147" i="2" s="1"/>
  <c r="X100" i="2"/>
  <c r="Z100" i="2" s="1"/>
  <c r="X22" i="2"/>
  <c r="Z22" i="2" s="1"/>
  <c r="X46" i="2"/>
  <c r="Z46" i="2" s="1"/>
  <c r="X70" i="2"/>
  <c r="Z70" i="2" s="1"/>
  <c r="X94" i="2"/>
  <c r="Z94" i="2" s="1"/>
  <c r="X118" i="2"/>
  <c r="Z118" i="2" s="1"/>
  <c r="X142" i="2"/>
  <c r="Z142" i="2" s="1"/>
  <c r="X166" i="2"/>
  <c r="Z166" i="2" s="1"/>
  <c r="X190" i="2"/>
  <c r="Z190" i="2" s="1"/>
  <c r="X214" i="2"/>
  <c r="Z214" i="2" s="1"/>
  <c r="X238" i="2"/>
  <c r="Z238" i="2" s="1"/>
  <c r="X262" i="2"/>
  <c r="Z262" i="2" s="1"/>
  <c r="X286" i="2"/>
  <c r="Z286" i="2" s="1"/>
  <c r="X76" i="2"/>
  <c r="Z76" i="2" s="1"/>
  <c r="X171" i="2"/>
  <c r="Z171" i="2" s="1"/>
  <c r="X300" i="2"/>
  <c r="Z300" i="2" s="1"/>
  <c r="X252" i="2"/>
  <c r="Z252" i="2" s="1"/>
  <c r="X204" i="2"/>
  <c r="Z204" i="2" s="1"/>
  <c r="X156" i="2"/>
  <c r="Z156" i="2" s="1"/>
  <c r="X108" i="2"/>
  <c r="Z108" i="2" s="1"/>
  <c r="X60" i="2"/>
  <c r="Z60" i="2" s="1"/>
  <c r="X299" i="2"/>
  <c r="Z299" i="2" s="1"/>
  <c r="X275" i="2"/>
  <c r="Z275" i="2" s="1"/>
  <c r="X251" i="2"/>
  <c r="Z251" i="2" s="1"/>
  <c r="X227" i="2"/>
  <c r="Z227" i="2" s="1"/>
  <c r="X203" i="2"/>
  <c r="Z203" i="2" s="1"/>
  <c r="X179" i="2"/>
  <c r="Z179" i="2" s="1"/>
  <c r="X155" i="2"/>
  <c r="Z155" i="2" s="1"/>
  <c r="X131" i="2"/>
  <c r="Z131" i="2" s="1"/>
  <c r="X107" i="2"/>
  <c r="Z107" i="2" s="1"/>
  <c r="X83" i="2"/>
  <c r="Z83" i="2" s="1"/>
  <c r="X59" i="2"/>
  <c r="Z59" i="2" s="1"/>
  <c r="X35" i="2"/>
  <c r="Z35" i="2" s="1"/>
  <c r="X11" i="2"/>
  <c r="Z11" i="2" s="1"/>
  <c r="X297" i="2"/>
  <c r="Z297" i="2" s="1"/>
  <c r="X273" i="2"/>
  <c r="Z273" i="2" s="1"/>
  <c r="X249" i="2"/>
  <c r="Z249" i="2" s="1"/>
  <c r="X225" i="2"/>
  <c r="Z225" i="2" s="1"/>
  <c r="X201" i="2"/>
  <c r="Z201" i="2" s="1"/>
  <c r="X177" i="2"/>
  <c r="Z177" i="2" s="1"/>
  <c r="X153" i="2"/>
  <c r="Z153" i="2" s="1"/>
  <c r="X129" i="2"/>
  <c r="Z129" i="2" s="1"/>
  <c r="X105" i="2"/>
  <c r="Z105" i="2" s="1"/>
  <c r="X81" i="2"/>
  <c r="Z81" i="2" s="1"/>
  <c r="X57" i="2"/>
  <c r="Z57" i="2" s="1"/>
  <c r="X33" i="2"/>
  <c r="Z33" i="2" s="1"/>
  <c r="X9" i="2"/>
  <c r="Z9" i="2" s="1"/>
  <c r="X296" i="2"/>
  <c r="Z296" i="2" s="1"/>
  <c r="X272" i="2"/>
  <c r="Z272" i="2" s="1"/>
  <c r="X248" i="2"/>
  <c r="Z248" i="2" s="1"/>
  <c r="X224" i="2"/>
  <c r="Z224" i="2" s="1"/>
  <c r="X200" i="2"/>
  <c r="Z200" i="2" s="1"/>
  <c r="X176" i="2"/>
  <c r="Z176" i="2" s="1"/>
  <c r="X152" i="2"/>
  <c r="Z152" i="2" s="1"/>
  <c r="X128" i="2"/>
  <c r="Z128" i="2" s="1"/>
  <c r="X104" i="2"/>
  <c r="Z104" i="2" s="1"/>
  <c r="X80" i="2"/>
  <c r="Z80" i="2" s="1"/>
  <c r="X56" i="2"/>
  <c r="Z56" i="2" s="1"/>
  <c r="X32" i="2"/>
  <c r="Z32" i="2" s="1"/>
  <c r="X8" i="2"/>
  <c r="Z8" i="2" s="1"/>
  <c r="X78" i="2"/>
  <c r="Z78" i="2" s="1"/>
  <c r="X293" i="2"/>
  <c r="Z293" i="2" s="1"/>
  <c r="X269" i="2"/>
  <c r="Z269" i="2" s="1"/>
  <c r="X245" i="2"/>
  <c r="Z245" i="2" s="1"/>
  <c r="X221" i="2"/>
  <c r="Z221" i="2" s="1"/>
  <c r="X197" i="2"/>
  <c r="Z197" i="2" s="1"/>
  <c r="X173" i="2"/>
  <c r="Z173" i="2" s="1"/>
  <c r="X149" i="2"/>
  <c r="Z149" i="2" s="1"/>
  <c r="X125" i="2"/>
  <c r="Z125" i="2" s="1"/>
  <c r="X101" i="2"/>
  <c r="Z101" i="2" s="1"/>
  <c r="X77" i="2"/>
  <c r="Z77" i="2" s="1"/>
  <c r="X53" i="2"/>
  <c r="Z53" i="2" s="1"/>
  <c r="X29" i="2"/>
  <c r="Z29" i="2" s="1"/>
  <c r="X5" i="2"/>
  <c r="Z5" i="2" s="1"/>
  <c r="X174" i="2"/>
  <c r="Z174" i="2" s="1"/>
  <c r="X54" i="2"/>
  <c r="Z54" i="2" s="1"/>
  <c r="X172" i="2"/>
  <c r="Z172" i="2" s="1"/>
  <c r="X27" i="2"/>
  <c r="Z27" i="2" s="1"/>
  <c r="X294" i="2"/>
  <c r="Z294" i="2" s="1"/>
  <c r="X74" i="2"/>
  <c r="Z74" i="2" s="1"/>
  <c r="X222" i="2"/>
  <c r="Z222" i="2" s="1"/>
  <c r="X220" i="2"/>
  <c r="Z220" i="2" s="1"/>
  <c r="X51" i="2"/>
  <c r="Z51" i="2" s="1"/>
  <c r="X122" i="2"/>
  <c r="Z122" i="2" s="1"/>
  <c r="X289" i="2"/>
  <c r="Z289" i="2" s="1"/>
  <c r="X265" i="2"/>
  <c r="Z265" i="2" s="1"/>
  <c r="X241" i="2"/>
  <c r="Z241" i="2" s="1"/>
  <c r="X217" i="2"/>
  <c r="Z217" i="2" s="1"/>
  <c r="X193" i="2"/>
  <c r="Z193" i="2" s="1"/>
  <c r="X169" i="2"/>
  <c r="Z169" i="2" s="1"/>
  <c r="X145" i="2"/>
  <c r="Z145" i="2" s="1"/>
  <c r="X121" i="2"/>
  <c r="Z121" i="2" s="1"/>
  <c r="X97" i="2"/>
  <c r="Z97" i="2" s="1"/>
  <c r="X73" i="2"/>
  <c r="Z73" i="2" s="1"/>
  <c r="X49" i="2"/>
  <c r="Z49" i="2" s="1"/>
  <c r="X25" i="2"/>
  <c r="Z25" i="2" s="1"/>
  <c r="X267" i="2"/>
  <c r="Z267" i="2" s="1"/>
  <c r="X194" i="2"/>
  <c r="Z194" i="2" s="1"/>
  <c r="X26" i="2"/>
  <c r="Z26" i="2" s="1"/>
  <c r="X288" i="2"/>
  <c r="Z288" i="2" s="1"/>
  <c r="X264" i="2"/>
  <c r="Z264" i="2" s="1"/>
  <c r="X240" i="2"/>
  <c r="Z240" i="2" s="1"/>
  <c r="X216" i="2"/>
  <c r="Z216" i="2" s="1"/>
  <c r="X192" i="2"/>
  <c r="Z192" i="2" s="1"/>
  <c r="X168" i="2"/>
  <c r="Z168" i="2" s="1"/>
  <c r="X144" i="2"/>
  <c r="Z144" i="2" s="1"/>
  <c r="X120" i="2"/>
  <c r="Z120" i="2" s="1"/>
  <c r="X96" i="2"/>
  <c r="Z96" i="2" s="1"/>
  <c r="X72" i="2"/>
  <c r="Z72" i="2" s="1"/>
  <c r="X48" i="2"/>
  <c r="Z48" i="2" s="1"/>
  <c r="X24" i="2"/>
  <c r="Z24" i="2" s="1"/>
  <c r="X287" i="2"/>
  <c r="Z287" i="2" s="1"/>
  <c r="X263" i="2"/>
  <c r="Z263" i="2" s="1"/>
  <c r="X239" i="2"/>
  <c r="Z239" i="2" s="1"/>
  <c r="X215" i="2"/>
  <c r="Z215" i="2" s="1"/>
  <c r="X191" i="2"/>
  <c r="Z191" i="2" s="1"/>
  <c r="X167" i="2"/>
  <c r="Z167" i="2" s="1"/>
  <c r="X143" i="2"/>
  <c r="Z143" i="2" s="1"/>
  <c r="X119" i="2"/>
  <c r="Z119" i="2" s="1"/>
  <c r="X95" i="2"/>
  <c r="Z95" i="2" s="1"/>
  <c r="X71" i="2"/>
  <c r="Z71" i="2" s="1"/>
  <c r="X47" i="2"/>
  <c r="Z47" i="2" s="1"/>
  <c r="X23" i="2"/>
  <c r="Z23" i="2" s="1"/>
  <c r="T68" i="2"/>
  <c r="V68" i="2" s="1"/>
  <c r="T44" i="2"/>
  <c r="V44" i="2" s="1"/>
  <c r="T20" i="2"/>
  <c r="V20" i="2" s="1"/>
  <c r="T67" i="2"/>
  <c r="V67" i="2" s="1"/>
  <c r="T43" i="2"/>
  <c r="V43" i="2" s="1"/>
  <c r="T19" i="2"/>
  <c r="V19" i="2" s="1"/>
  <c r="T66" i="2"/>
  <c r="V66" i="2" s="1"/>
  <c r="T42" i="2"/>
  <c r="V42" i="2" s="1"/>
  <c r="T18" i="2"/>
  <c r="V18" i="2" s="1"/>
  <c r="T65" i="2"/>
  <c r="V65" i="2" s="1"/>
  <c r="T64" i="2"/>
  <c r="V64" i="2" s="1"/>
  <c r="T40" i="2"/>
  <c r="V40" i="2" s="1"/>
  <c r="T16" i="2"/>
  <c r="V16" i="2" s="1"/>
  <c r="T41" i="2"/>
  <c r="V41" i="2" s="1"/>
  <c r="T63" i="2"/>
  <c r="V63" i="2" s="1"/>
  <c r="T39" i="2"/>
  <c r="V39" i="2" s="1"/>
  <c r="T15" i="2"/>
  <c r="V15" i="2" s="1"/>
  <c r="T62" i="2"/>
  <c r="V62" i="2" s="1"/>
  <c r="T38" i="2"/>
  <c r="V38" i="2" s="1"/>
  <c r="T14" i="2"/>
  <c r="V14" i="2" s="1"/>
  <c r="T61" i="2"/>
  <c r="V61" i="2" s="1"/>
  <c r="T37" i="2"/>
  <c r="V37" i="2" s="1"/>
  <c r="T13" i="2"/>
  <c r="V13" i="2" s="1"/>
  <c r="T60" i="2"/>
  <c r="V60" i="2" s="1"/>
  <c r="T36" i="2"/>
  <c r="V36" i="2" s="1"/>
  <c r="T12" i="2"/>
  <c r="V12" i="2" s="1"/>
  <c r="T59" i="2"/>
  <c r="V59" i="2" s="1"/>
  <c r="T35" i="2"/>
  <c r="V35" i="2" s="1"/>
  <c r="T11" i="2"/>
  <c r="V11" i="2" s="1"/>
  <c r="T58" i="2"/>
  <c r="V58" i="2" s="1"/>
  <c r="T34" i="2"/>
  <c r="V34" i="2" s="1"/>
  <c r="T10" i="2"/>
  <c r="V10" i="2" s="1"/>
  <c r="T17" i="2"/>
  <c r="V17" i="2" s="1"/>
  <c r="T57" i="2"/>
  <c r="V57" i="2" s="1"/>
  <c r="T33" i="2"/>
  <c r="V33" i="2" s="1"/>
  <c r="T9" i="2"/>
  <c r="V9" i="2" s="1"/>
  <c r="T56" i="2"/>
  <c r="V56" i="2" s="1"/>
  <c r="T32" i="2"/>
  <c r="V32" i="2" s="1"/>
  <c r="T8" i="2"/>
  <c r="V8" i="2" s="1"/>
  <c r="T55" i="2"/>
  <c r="V55" i="2" s="1"/>
  <c r="T31" i="2"/>
  <c r="V31" i="2" s="1"/>
  <c r="T7" i="2"/>
  <c r="V7" i="2" s="1"/>
  <c r="T54" i="2"/>
  <c r="V54" i="2" s="1"/>
  <c r="T30" i="2"/>
  <c r="V30" i="2" s="1"/>
  <c r="T6" i="2"/>
  <c r="V6" i="2" s="1"/>
  <c r="T53" i="2"/>
  <c r="V53" i="2" s="1"/>
  <c r="T29" i="2"/>
  <c r="V29" i="2" s="1"/>
  <c r="T5" i="2"/>
  <c r="V5" i="2" s="1"/>
  <c r="T52" i="2"/>
  <c r="V52" i="2" s="1"/>
  <c r="T28" i="2"/>
  <c r="V28" i="2" s="1"/>
  <c r="T4" i="2"/>
  <c r="V4" i="2" s="1"/>
  <c r="T51" i="2"/>
  <c r="V51" i="2" s="1"/>
  <c r="T27" i="2"/>
  <c r="V27" i="2" s="1"/>
  <c r="T3" i="2"/>
  <c r="V3" i="2" s="1"/>
  <c r="T49" i="2"/>
  <c r="V49" i="2" s="1"/>
  <c r="T25" i="2"/>
  <c r="V25" i="2" s="1"/>
  <c r="T26" i="2"/>
  <c r="V26" i="2" s="1"/>
  <c r="T72" i="2"/>
  <c r="V72" i="2" s="1"/>
  <c r="T48" i="2"/>
  <c r="V48" i="2" s="1"/>
  <c r="T24" i="2"/>
  <c r="V24" i="2" s="1"/>
  <c r="T71" i="2"/>
  <c r="V71" i="2" s="1"/>
  <c r="T47" i="2"/>
  <c r="V47" i="2" s="1"/>
  <c r="T23" i="2"/>
  <c r="V23" i="2" s="1"/>
  <c r="T70" i="2"/>
  <c r="V70" i="2" s="1"/>
  <c r="T46" i="2"/>
  <c r="V46" i="2" s="1"/>
  <c r="T22" i="2"/>
  <c r="V22" i="2" s="1"/>
  <c r="T50" i="2"/>
  <c r="V50" i="2" s="1"/>
  <c r="T69" i="2"/>
  <c r="V69" i="2" s="1"/>
  <c r="T45" i="2"/>
  <c r="V45" i="2" s="1"/>
  <c r="T21" i="2"/>
  <c r="V21" i="2" s="1"/>
  <c r="O64" i="2"/>
  <c r="Q64" i="2" s="1"/>
  <c r="O40" i="2"/>
  <c r="Q40" i="2" s="1"/>
  <c r="O16" i="2"/>
  <c r="Q16" i="2" s="1"/>
  <c r="O63" i="2"/>
  <c r="Q63" i="2" s="1"/>
  <c r="O39" i="2"/>
  <c r="Q39" i="2" s="1"/>
  <c r="O15" i="2"/>
  <c r="Q15" i="2" s="1"/>
  <c r="O61" i="2"/>
  <c r="Q61" i="2" s="1"/>
  <c r="O37" i="2"/>
  <c r="Q37" i="2" s="1"/>
  <c r="O13" i="2"/>
  <c r="Q13" i="2" s="1"/>
  <c r="O60" i="2"/>
  <c r="Q60" i="2" s="1"/>
  <c r="O36" i="2"/>
  <c r="Q36" i="2" s="1"/>
  <c r="O12" i="2"/>
  <c r="Q12" i="2" s="1"/>
  <c r="O59" i="2"/>
  <c r="Q59" i="2" s="1"/>
  <c r="O35" i="2"/>
  <c r="Q35" i="2" s="1"/>
  <c r="O11" i="2"/>
  <c r="Q11" i="2" s="1"/>
  <c r="O66" i="2"/>
  <c r="Q66" i="2" s="1"/>
  <c r="O18" i="2"/>
  <c r="Q18" i="2" s="1"/>
  <c r="O58" i="2"/>
  <c r="Q58" i="2" s="1"/>
  <c r="O34" i="2"/>
  <c r="Q34" i="2" s="1"/>
  <c r="O10" i="2"/>
  <c r="Q10" i="2" s="1"/>
  <c r="O57" i="2"/>
  <c r="Q57" i="2" s="1"/>
  <c r="O33" i="2"/>
  <c r="Q33" i="2" s="1"/>
  <c r="O9" i="2"/>
  <c r="Q9" i="2" s="1"/>
  <c r="O38" i="2"/>
  <c r="Q38" i="2" s="1"/>
  <c r="O56" i="2"/>
  <c r="Q56" i="2" s="1"/>
  <c r="O32" i="2"/>
  <c r="Q32" i="2" s="1"/>
  <c r="O8" i="2"/>
  <c r="Q8" i="2" s="1"/>
  <c r="O41" i="2"/>
  <c r="Q41" i="2" s="1"/>
  <c r="O14" i="2"/>
  <c r="Q14" i="2" s="1"/>
  <c r="O55" i="2"/>
  <c r="Q55" i="2" s="1"/>
  <c r="O31" i="2"/>
  <c r="Q31" i="2" s="1"/>
  <c r="O7" i="2"/>
  <c r="Q7" i="2" s="1"/>
  <c r="O54" i="2"/>
  <c r="Q54" i="2" s="1"/>
  <c r="O30" i="2"/>
  <c r="Q30" i="2" s="1"/>
  <c r="O6" i="2"/>
  <c r="Q6" i="2" s="1"/>
  <c r="O62" i="2"/>
  <c r="Q62" i="2" s="1"/>
  <c r="O53" i="2"/>
  <c r="Q53" i="2" s="1"/>
  <c r="O29" i="2"/>
  <c r="Q29" i="2" s="1"/>
  <c r="O5" i="2"/>
  <c r="Q5" i="2" s="1"/>
  <c r="O52" i="2"/>
  <c r="Q52" i="2" s="1"/>
  <c r="O28" i="2"/>
  <c r="Q28" i="2" s="1"/>
  <c r="O4" i="2"/>
  <c r="Q4" i="2" s="1"/>
  <c r="O51" i="2"/>
  <c r="Q51" i="2" s="1"/>
  <c r="O27" i="2"/>
  <c r="Q27" i="2" s="1"/>
  <c r="O17" i="2"/>
  <c r="Q17" i="2" s="1"/>
  <c r="O50" i="2"/>
  <c r="Q50" i="2" s="1"/>
  <c r="O26" i="2"/>
  <c r="Q26" i="2" s="1"/>
  <c r="O49" i="2"/>
  <c r="Q49" i="2" s="1"/>
  <c r="O25" i="2"/>
  <c r="Q25" i="2" s="1"/>
  <c r="O48" i="2"/>
  <c r="Q48" i="2" s="1"/>
  <c r="O24" i="2"/>
  <c r="Q24" i="2" s="1"/>
  <c r="O42" i="2"/>
  <c r="Q42" i="2" s="1"/>
  <c r="O47" i="2"/>
  <c r="Q47" i="2" s="1"/>
  <c r="O23" i="2"/>
  <c r="Q23" i="2" s="1"/>
  <c r="O65" i="2"/>
  <c r="Q65" i="2" s="1"/>
  <c r="J3" i="2"/>
  <c r="L3" i="2" s="1"/>
  <c r="O46" i="2"/>
  <c r="Q46" i="2" s="1"/>
  <c r="O22" i="2"/>
  <c r="Q22" i="2" s="1"/>
  <c r="O45" i="2"/>
  <c r="Q45" i="2" s="1"/>
  <c r="O21" i="2"/>
  <c r="Q21" i="2" s="1"/>
  <c r="O68" i="2"/>
  <c r="Q68" i="2" s="1"/>
  <c r="O44" i="2"/>
  <c r="Q44" i="2" s="1"/>
  <c r="O20" i="2"/>
  <c r="Q20" i="2" s="1"/>
  <c r="O67" i="2"/>
  <c r="Q67" i="2" s="1"/>
  <c r="O43" i="2"/>
  <c r="Q43" i="2" s="1"/>
  <c r="O19" i="2"/>
  <c r="Q19" i="2" s="1"/>
  <c r="J59" i="2"/>
  <c r="L59" i="2" s="1"/>
  <c r="J10" i="2"/>
  <c r="L10" i="2" s="1"/>
  <c r="J33" i="2"/>
  <c r="L33" i="2" s="1"/>
  <c r="J79" i="2"/>
  <c r="L79" i="2" s="1"/>
  <c r="J6" i="2"/>
  <c r="L6" i="2" s="1"/>
  <c r="J4" i="2"/>
  <c r="L4" i="2" s="1"/>
  <c r="J75" i="2"/>
  <c r="L75" i="2" s="1"/>
  <c r="J51" i="2"/>
  <c r="L51" i="2" s="1"/>
  <c r="J27" i="2"/>
  <c r="L27" i="2" s="1"/>
  <c r="J83" i="2"/>
  <c r="L83" i="2" s="1"/>
  <c r="J80" i="2"/>
  <c r="L80" i="2" s="1"/>
  <c r="J8" i="2"/>
  <c r="L8" i="2" s="1"/>
  <c r="J29" i="2"/>
  <c r="L29" i="2" s="1"/>
  <c r="J76" i="2"/>
  <c r="L76" i="2" s="1"/>
  <c r="J26" i="2"/>
  <c r="L26" i="2" s="1"/>
  <c r="J35" i="2"/>
  <c r="L35" i="2" s="1"/>
  <c r="J34" i="2"/>
  <c r="L34" i="2" s="1"/>
  <c r="J31" i="2"/>
  <c r="L31" i="2" s="1"/>
  <c r="J73" i="2"/>
  <c r="L73" i="2" s="1"/>
  <c r="J49" i="2"/>
  <c r="L49" i="2" s="1"/>
  <c r="J25" i="2"/>
  <c r="L25" i="2" s="1"/>
  <c r="J12" i="2"/>
  <c r="L12" i="2" s="1"/>
  <c r="J11" i="2"/>
  <c r="L11" i="2" s="1"/>
  <c r="J82" i="2"/>
  <c r="L82" i="2" s="1"/>
  <c r="J9" i="2"/>
  <c r="L9" i="2" s="1"/>
  <c r="J55" i="2"/>
  <c r="L55" i="2" s="1"/>
  <c r="J78" i="2"/>
  <c r="L78" i="2" s="1"/>
  <c r="J28" i="2"/>
  <c r="L28" i="2" s="1"/>
  <c r="J72" i="2"/>
  <c r="L72" i="2" s="1"/>
  <c r="J48" i="2"/>
  <c r="L48" i="2" s="1"/>
  <c r="J24" i="2"/>
  <c r="L24" i="2" s="1"/>
  <c r="J60" i="2"/>
  <c r="L60" i="2" s="1"/>
  <c r="J56" i="2"/>
  <c r="L56" i="2" s="1"/>
  <c r="J7" i="2"/>
  <c r="L7" i="2" s="1"/>
  <c r="J74" i="2"/>
  <c r="L74" i="2" s="1"/>
  <c r="J50" i="2"/>
  <c r="L50" i="2" s="1"/>
  <c r="J71" i="2"/>
  <c r="L71" i="2" s="1"/>
  <c r="J47" i="2"/>
  <c r="L47" i="2" s="1"/>
  <c r="J23" i="2"/>
  <c r="L23" i="2" s="1"/>
  <c r="J57" i="2"/>
  <c r="L57" i="2" s="1"/>
  <c r="J30" i="2"/>
  <c r="L30" i="2" s="1"/>
  <c r="J77" i="2"/>
  <c r="L77" i="2" s="1"/>
  <c r="J70" i="2"/>
  <c r="L70" i="2" s="1"/>
  <c r="J46" i="2"/>
  <c r="L46" i="2" s="1"/>
  <c r="J22" i="2"/>
  <c r="L22" i="2" s="1"/>
  <c r="J36" i="2"/>
  <c r="L36" i="2" s="1"/>
  <c r="J58" i="2"/>
  <c r="L58" i="2" s="1"/>
  <c r="J81" i="2"/>
  <c r="L81" i="2" s="1"/>
  <c r="J54" i="2"/>
  <c r="L54" i="2" s="1"/>
  <c r="J53" i="2"/>
  <c r="L53" i="2" s="1"/>
  <c r="J69" i="2"/>
  <c r="L69" i="2" s="1"/>
  <c r="J45" i="2"/>
  <c r="L45" i="2" s="1"/>
  <c r="J21" i="2"/>
  <c r="L21" i="2" s="1"/>
  <c r="J32" i="2"/>
  <c r="L32" i="2" s="1"/>
  <c r="J5" i="2"/>
  <c r="L5" i="2" s="1"/>
  <c r="J52" i="2"/>
  <c r="L52" i="2" s="1"/>
  <c r="J68" i="2"/>
  <c r="L68" i="2" s="1"/>
  <c r="J44" i="2"/>
  <c r="L44" i="2" s="1"/>
  <c r="J20" i="2"/>
  <c r="L20" i="2" s="1"/>
  <c r="J67" i="2"/>
  <c r="L67" i="2" s="1"/>
  <c r="J43" i="2"/>
  <c r="L43" i="2" s="1"/>
  <c r="J19" i="2"/>
  <c r="L19" i="2" s="1"/>
  <c r="J66" i="2"/>
  <c r="L66" i="2" s="1"/>
  <c r="J42" i="2"/>
  <c r="L42" i="2" s="1"/>
  <c r="J18" i="2"/>
  <c r="L18" i="2" s="1"/>
  <c r="J65" i="2"/>
  <c r="L65" i="2" s="1"/>
  <c r="J41" i="2"/>
  <c r="L41" i="2" s="1"/>
  <c r="J17" i="2"/>
  <c r="L17" i="2" s="1"/>
  <c r="J64" i="2"/>
  <c r="L64" i="2" s="1"/>
  <c r="J40" i="2"/>
  <c r="L40" i="2" s="1"/>
  <c r="J16" i="2"/>
  <c r="L16" i="2" s="1"/>
  <c r="J63" i="2"/>
  <c r="L63" i="2" s="1"/>
  <c r="J39" i="2"/>
  <c r="L39" i="2" s="1"/>
  <c r="J15" i="2"/>
  <c r="L15" i="2" s="1"/>
  <c r="J62" i="2"/>
  <c r="L62" i="2" s="1"/>
  <c r="J38" i="2"/>
  <c r="L38" i="2" s="1"/>
  <c r="J14" i="2"/>
  <c r="L14" i="2" s="1"/>
  <c r="D3" i="2"/>
  <c r="F3" i="2" s="1"/>
  <c r="J61" i="2"/>
  <c r="L61" i="2" s="1"/>
  <c r="J37" i="2"/>
  <c r="L37" i="2" s="1"/>
  <c r="J13" i="2"/>
  <c r="L13" i="2" s="1"/>
  <c r="D80" i="2"/>
  <c r="F80" i="2" s="1"/>
  <c r="D7" i="2"/>
  <c r="F7" i="2" s="1"/>
  <c r="D127" i="2"/>
  <c r="F127" i="2" s="1"/>
  <c r="D150" i="2"/>
  <c r="F150" i="2" s="1"/>
  <c r="D126" i="2"/>
  <c r="F126" i="2" s="1"/>
  <c r="D102" i="2"/>
  <c r="F102" i="2" s="1"/>
  <c r="D78" i="2"/>
  <c r="F78" i="2" s="1"/>
  <c r="D54" i="2"/>
  <c r="F54" i="2" s="1"/>
  <c r="D30" i="2"/>
  <c r="F30" i="2" s="1"/>
  <c r="D6" i="2"/>
  <c r="F6" i="2" s="1"/>
  <c r="D104" i="2"/>
  <c r="F104" i="2" s="1"/>
  <c r="D149" i="2"/>
  <c r="F149" i="2" s="1"/>
  <c r="D53" i="2"/>
  <c r="F53" i="2" s="1"/>
  <c r="D29" i="2"/>
  <c r="F29" i="2" s="1"/>
  <c r="D5" i="2"/>
  <c r="F5" i="2" s="1"/>
  <c r="D147" i="2"/>
  <c r="F147" i="2" s="1"/>
  <c r="D123" i="2"/>
  <c r="F123" i="2" s="1"/>
  <c r="D99" i="2"/>
  <c r="F99" i="2" s="1"/>
  <c r="D75" i="2"/>
  <c r="F75" i="2" s="1"/>
  <c r="D51" i="2"/>
  <c r="F51" i="2" s="1"/>
  <c r="D27" i="2"/>
  <c r="F27" i="2" s="1"/>
  <c r="D28" i="2"/>
  <c r="F28" i="2" s="1"/>
  <c r="D146" i="2"/>
  <c r="F146" i="2" s="1"/>
  <c r="D122" i="2"/>
  <c r="F122" i="2" s="1"/>
  <c r="D98" i="2"/>
  <c r="F98" i="2" s="1"/>
  <c r="D74" i="2"/>
  <c r="F74" i="2" s="1"/>
  <c r="D50" i="2"/>
  <c r="F50" i="2" s="1"/>
  <c r="D26" i="2"/>
  <c r="F26" i="2" s="1"/>
  <c r="D31" i="2"/>
  <c r="F31" i="2" s="1"/>
  <c r="D97" i="2"/>
  <c r="F97" i="2" s="1"/>
  <c r="D32" i="2"/>
  <c r="F32" i="2" s="1"/>
  <c r="D103" i="2"/>
  <c r="F103" i="2" s="1"/>
  <c r="D148" i="2"/>
  <c r="F148" i="2" s="1"/>
  <c r="D52" i="2"/>
  <c r="F52" i="2" s="1"/>
  <c r="D96" i="2"/>
  <c r="F96" i="2" s="1"/>
  <c r="D48" i="2"/>
  <c r="F48" i="2" s="1"/>
  <c r="D143" i="2"/>
  <c r="F143" i="2" s="1"/>
  <c r="D142" i="2"/>
  <c r="F142" i="2" s="1"/>
  <c r="D118" i="2"/>
  <c r="F118" i="2" s="1"/>
  <c r="D94" i="2"/>
  <c r="F94" i="2" s="1"/>
  <c r="D70" i="2"/>
  <c r="F70" i="2" s="1"/>
  <c r="D46" i="2"/>
  <c r="F46" i="2" s="1"/>
  <c r="D22" i="2"/>
  <c r="F22" i="2" s="1"/>
  <c r="D8" i="2"/>
  <c r="F8" i="2" s="1"/>
  <c r="D79" i="2"/>
  <c r="F79" i="2" s="1"/>
  <c r="D77" i="2"/>
  <c r="F77" i="2" s="1"/>
  <c r="D124" i="2"/>
  <c r="F124" i="2" s="1"/>
  <c r="D145" i="2"/>
  <c r="F145" i="2" s="1"/>
  <c r="D73" i="2"/>
  <c r="F73" i="2" s="1"/>
  <c r="D49" i="2"/>
  <c r="F49" i="2" s="1"/>
  <c r="D144" i="2"/>
  <c r="F144" i="2" s="1"/>
  <c r="D119" i="2"/>
  <c r="F119" i="2" s="1"/>
  <c r="D71" i="2"/>
  <c r="F71" i="2" s="1"/>
  <c r="D47" i="2"/>
  <c r="F47" i="2" s="1"/>
  <c r="D23" i="2"/>
  <c r="F23" i="2" s="1"/>
  <c r="D141" i="2"/>
  <c r="F141" i="2" s="1"/>
  <c r="D56" i="2"/>
  <c r="F56" i="2" s="1"/>
  <c r="D55" i="2"/>
  <c r="F55" i="2" s="1"/>
  <c r="D76" i="2"/>
  <c r="F76" i="2" s="1"/>
  <c r="D120" i="2"/>
  <c r="F120" i="2" s="1"/>
  <c r="D72" i="2"/>
  <c r="F72" i="2" s="1"/>
  <c r="D24" i="2"/>
  <c r="F24" i="2" s="1"/>
  <c r="D95" i="2"/>
  <c r="F95" i="2" s="1"/>
  <c r="D117" i="2"/>
  <c r="F117" i="2" s="1"/>
  <c r="D93" i="2"/>
  <c r="F93" i="2" s="1"/>
  <c r="D69" i="2"/>
  <c r="F69" i="2" s="1"/>
  <c r="D45" i="2"/>
  <c r="F45" i="2" s="1"/>
  <c r="D21" i="2"/>
  <c r="F21" i="2" s="1"/>
  <c r="D140" i="2"/>
  <c r="F140" i="2" s="1"/>
  <c r="D116" i="2"/>
  <c r="F116" i="2" s="1"/>
  <c r="D92" i="2"/>
  <c r="F92" i="2" s="1"/>
  <c r="D68" i="2"/>
  <c r="F68" i="2" s="1"/>
  <c r="D44" i="2"/>
  <c r="F44" i="2" s="1"/>
  <c r="D20" i="2"/>
  <c r="F20" i="2" s="1"/>
  <c r="D101" i="2"/>
  <c r="F101" i="2" s="1"/>
  <c r="D139" i="2"/>
  <c r="F139" i="2" s="1"/>
  <c r="D115" i="2"/>
  <c r="F115" i="2" s="1"/>
  <c r="D91" i="2"/>
  <c r="F91" i="2" s="1"/>
  <c r="D67" i="2"/>
  <c r="F67" i="2" s="1"/>
  <c r="D43" i="2"/>
  <c r="F43" i="2" s="1"/>
  <c r="D19" i="2"/>
  <c r="F19" i="2" s="1"/>
  <c r="D128" i="2"/>
  <c r="F128" i="2" s="1"/>
  <c r="D151" i="2"/>
  <c r="F151" i="2" s="1"/>
  <c r="D125" i="2"/>
  <c r="F125" i="2" s="1"/>
  <c r="D100" i="2"/>
  <c r="F100" i="2" s="1"/>
  <c r="D4" i="2"/>
  <c r="F4" i="2" s="1"/>
  <c r="D121" i="2"/>
  <c r="F121" i="2" s="1"/>
  <c r="D25" i="2"/>
  <c r="F25" i="2" s="1"/>
  <c r="D138" i="2"/>
  <c r="F138" i="2" s="1"/>
  <c r="D114" i="2"/>
  <c r="F114" i="2" s="1"/>
  <c r="D90" i="2"/>
  <c r="F90" i="2" s="1"/>
  <c r="D66" i="2"/>
  <c r="F66" i="2" s="1"/>
  <c r="D42" i="2"/>
  <c r="F42" i="2" s="1"/>
  <c r="D18" i="2"/>
  <c r="F18" i="2" s="1"/>
  <c r="D137" i="2"/>
  <c r="F137" i="2" s="1"/>
  <c r="D113" i="2"/>
  <c r="F113" i="2" s="1"/>
  <c r="D89" i="2"/>
  <c r="F89" i="2" s="1"/>
  <c r="D65" i="2"/>
  <c r="F65" i="2" s="1"/>
  <c r="D41" i="2"/>
  <c r="F41" i="2" s="1"/>
  <c r="D17" i="2"/>
  <c r="F17" i="2" s="1"/>
  <c r="D136" i="2"/>
  <c r="F136" i="2" s="1"/>
  <c r="D112" i="2"/>
  <c r="F112" i="2" s="1"/>
  <c r="D88" i="2"/>
  <c r="F88" i="2" s="1"/>
  <c r="D64" i="2"/>
  <c r="F64" i="2" s="1"/>
  <c r="D40" i="2"/>
  <c r="F40" i="2" s="1"/>
  <c r="D16" i="2"/>
  <c r="F16" i="2" s="1"/>
  <c r="D135" i="2"/>
  <c r="F135" i="2" s="1"/>
  <c r="D111" i="2"/>
  <c r="F111" i="2" s="1"/>
  <c r="D87" i="2"/>
  <c r="F87" i="2" s="1"/>
  <c r="D63" i="2"/>
  <c r="F63" i="2" s="1"/>
  <c r="D39" i="2"/>
  <c r="F39" i="2" s="1"/>
  <c r="D15" i="2"/>
  <c r="F15" i="2" s="1"/>
  <c r="D134" i="2"/>
  <c r="F134" i="2" s="1"/>
  <c r="D110" i="2"/>
  <c r="F110" i="2" s="1"/>
  <c r="D86" i="2"/>
  <c r="F86" i="2" s="1"/>
  <c r="D62" i="2"/>
  <c r="F62" i="2" s="1"/>
  <c r="D38" i="2"/>
  <c r="F38" i="2" s="1"/>
  <c r="D14" i="2"/>
  <c r="F14" i="2" s="1"/>
  <c r="D133" i="2"/>
  <c r="F133" i="2" s="1"/>
  <c r="D109" i="2"/>
  <c r="F109" i="2" s="1"/>
  <c r="D85" i="2"/>
  <c r="F85" i="2" s="1"/>
  <c r="D61" i="2"/>
  <c r="F61" i="2" s="1"/>
  <c r="D37" i="2"/>
  <c r="F37" i="2" s="1"/>
  <c r="D13" i="2"/>
  <c r="F13" i="2" s="1"/>
  <c r="D132" i="2"/>
  <c r="F132" i="2" s="1"/>
  <c r="D108" i="2"/>
  <c r="F108" i="2" s="1"/>
  <c r="D84" i="2"/>
  <c r="F84" i="2" s="1"/>
  <c r="D60" i="2"/>
  <c r="F60" i="2" s="1"/>
  <c r="D36" i="2"/>
  <c r="F36" i="2" s="1"/>
  <c r="D12" i="2"/>
  <c r="F12" i="2" s="1"/>
  <c r="D131" i="2"/>
  <c r="F131" i="2" s="1"/>
  <c r="D107" i="2"/>
  <c r="F107" i="2" s="1"/>
  <c r="D83" i="2"/>
  <c r="F83" i="2" s="1"/>
  <c r="D59" i="2"/>
  <c r="F59" i="2" s="1"/>
  <c r="D35" i="2"/>
  <c r="F35" i="2" s="1"/>
  <c r="D11" i="2"/>
  <c r="F11" i="2" s="1"/>
  <c r="D130" i="2"/>
  <c r="F130" i="2" s="1"/>
  <c r="D106" i="2"/>
  <c r="F106" i="2" s="1"/>
  <c r="D82" i="2"/>
  <c r="F82" i="2" s="1"/>
  <c r="D58" i="2"/>
  <c r="F58" i="2" s="1"/>
  <c r="D34" i="2"/>
  <c r="F34" i="2" s="1"/>
  <c r="D10" i="2"/>
  <c r="F10" i="2" s="1"/>
  <c r="D129" i="2"/>
  <c r="F129" i="2" s="1"/>
  <c r="D105" i="2"/>
  <c r="F105" i="2" s="1"/>
  <c r="D81" i="2"/>
  <c r="F81" i="2" s="1"/>
  <c r="D57" i="2"/>
  <c r="F57" i="2" s="1"/>
  <c r="D33" i="2"/>
  <c r="F33" i="2" s="1"/>
  <c r="D9" i="2"/>
  <c r="F9" i="2" s="1"/>
  <c r="B27" i="2" l="1"/>
  <c r="X3" i="2"/>
  <c r="Z3" i="2" s="1"/>
  <c r="AA3" i="2" s="1" a="1"/>
  <c r="AA3" i="2" s="1"/>
  <c r="R3" i="2" a="1"/>
  <c r="R3" i="2" s="1"/>
  <c r="W3" i="2" a="1"/>
  <c r="W3" i="2" s="1"/>
  <c r="M3" i="2" a="1"/>
  <c r="M3" i="2" s="1"/>
  <c r="H3" i="2" a="1"/>
  <c r="H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J1" authorId="0" shapeId="0" xr:uid="{4CABAD78-4AB7-42E9-AC8E-B3837241739B}">
      <text>
        <r>
          <rPr>
            <sz val="11"/>
            <color indexed="8"/>
            <rFont val="Calibri"/>
            <family val="2"/>
            <scheme val="minor"/>
          </rPr>
          <t>Category</t>
        </r>
      </text>
    </comment>
    <comment ref="K1" authorId="0" shapeId="0" xr:uid="{9D6B3A6F-6C3A-45FD-AC98-41F977D1B049}">
      <text>
        <r>
          <rPr>
            <sz val="11"/>
            <color indexed="8"/>
            <rFont val="Calibri"/>
            <family val="2"/>
            <scheme val="minor"/>
          </rPr>
          <t>Category</t>
        </r>
      </text>
    </comment>
    <comment ref="L1" authorId="0" shapeId="0" xr:uid="{523191B7-3AF1-40AE-98B2-E997FBEC0CB1}">
      <text>
        <r>
          <rPr>
            <sz val="11"/>
            <color indexed="8"/>
            <rFont val="Calibri"/>
            <family val="2"/>
            <scheme val="minor"/>
          </rPr>
          <t>Category</t>
        </r>
      </text>
    </comment>
    <comment ref="M1" authorId="0" shapeId="0" xr:uid="{B6B8220C-983D-42C5-9D9F-1F5C4CBCE52F}">
      <text>
        <r>
          <rPr>
            <sz val="11"/>
            <color indexed="8"/>
            <rFont val="Calibri"/>
            <family val="2"/>
            <scheme val="minor"/>
          </rPr>
          <t>Category</t>
        </r>
      </text>
    </comment>
    <comment ref="N1" authorId="0" shapeId="0" xr:uid="{200BDC03-D780-457B-B5D6-F81905A9ABD8}">
      <text>
        <r>
          <rPr>
            <sz val="11"/>
            <color indexed="8"/>
            <rFont val="Calibri"/>
            <family val="2"/>
            <scheme val="minor"/>
          </rPr>
          <t>Evidence of CBMR Proficiency</t>
        </r>
      </text>
    </comment>
    <comment ref="O1" authorId="0" shapeId="0" xr:uid="{0D882298-A025-4A26-A160-D5334C485207}">
      <text>
        <r>
          <rPr>
            <sz val="11"/>
            <color indexed="8"/>
            <rFont val="Calibri"/>
            <family val="2"/>
            <scheme val="minor"/>
          </rPr>
          <t>Evidence of CBMR Proficiency</t>
        </r>
      </text>
    </comment>
    <comment ref="P1" authorId="0" shapeId="0" xr:uid="{5D3E38E9-8D0D-43E3-847D-4FB978AF8E61}">
      <text>
        <r>
          <rPr>
            <sz val="11"/>
            <color indexed="8"/>
            <rFont val="Calibri"/>
            <family val="2"/>
            <scheme val="minor"/>
          </rPr>
          <t>Evidence of CBMR Proficiency</t>
        </r>
      </text>
    </comment>
    <comment ref="Q1" authorId="0" shapeId="0" xr:uid="{1B1D07F9-5FA4-4B65-BF92-D11D21777E60}">
      <text>
        <r>
          <rPr>
            <sz val="11"/>
            <color indexed="8"/>
            <rFont val="Calibri"/>
            <family val="2"/>
            <scheme val="minor"/>
          </rPr>
          <t>Evidence of CBMR Proficiency</t>
        </r>
      </text>
    </comment>
    <comment ref="R1" authorId="0" shapeId="0" xr:uid="{3A90793B-26F8-44F4-8BA9-41E58EADBA2F}">
      <text>
        <r>
          <rPr>
            <sz val="11"/>
            <color indexed="8"/>
            <rFont val="Calibri"/>
            <family val="2"/>
            <scheme val="minor"/>
          </rPr>
          <t>Gain Level</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<sst xmlns="http://schemas.openxmlformats.org/spreadsheetml/2006/main" count="84" uniqueCount="80">
  <si>
    <t>Do not include At-Promise or Revealed-Potential Students</t>
  </si>
  <si>
    <t>3rd Grade ELA</t>
  </si>
  <si>
    <t>3rd Grade Mathematics</t>
  </si>
  <si>
    <t>3rd Grade Science</t>
  </si>
  <si>
    <t>6th Grade Social Studies</t>
  </si>
  <si>
    <t>4th Grade ELA</t>
  </si>
  <si>
    <t>4th Grade Mathematics</t>
  </si>
  <si>
    <t>4th Grade Science</t>
  </si>
  <si>
    <t>7th Grade Social Studies</t>
  </si>
  <si>
    <t>Biology</t>
  </si>
  <si>
    <t>US History</t>
  </si>
  <si>
    <t>Do include At-Promise and Revealed-Potential Students</t>
  </si>
  <si>
    <t>5th Grade ELA</t>
  </si>
  <si>
    <t>5th Grade Mathematics</t>
  </si>
  <si>
    <t>5th Grade Science</t>
  </si>
  <si>
    <t>8th Grade Social Studies</t>
  </si>
  <si>
    <t>6th Grade ELA</t>
  </si>
  <si>
    <t>6th Grade Mathematics</t>
  </si>
  <si>
    <t>6th Grade Science</t>
  </si>
  <si>
    <t>7th Grade ELA</t>
  </si>
  <si>
    <t>7th Grade Mathematics</t>
  </si>
  <si>
    <t>7th Grade Science</t>
  </si>
  <si>
    <t>8th Grade ELA</t>
  </si>
  <si>
    <t>8th Grade Mathematics</t>
  </si>
  <si>
    <t>8th Grade Science</t>
  </si>
  <si>
    <t>English I</t>
  </si>
  <si>
    <t>English II</t>
  </si>
  <si>
    <t>2. Click on one of the courses above to open current information</t>
  </si>
  <si>
    <t>3. A Baseball Card report will open in Performance Matters</t>
  </si>
  <si>
    <t>4. After this report finishes opening click on download</t>
  </si>
  <si>
    <t>5. Highlight all of the information in this baseball card report</t>
  </si>
  <si>
    <t>6. Copy the highlighted text</t>
  </si>
  <si>
    <t>7. Paste this content starting in the A1 cell of the Paste_Here tab of this document.</t>
  </si>
  <si>
    <t>8. Wait for the paste to complete (30 seconds to 2 minutes on average)</t>
  </si>
  <si>
    <t>9. Click on the Dashboard tab to view your report</t>
  </si>
  <si>
    <t>assessment@cmcss.net</t>
  </si>
  <si>
    <t>Nonfluent Readers</t>
  </si>
  <si>
    <t>Number of Students</t>
  </si>
  <si>
    <t>Low SES</t>
  </si>
  <si>
    <t>accountability.cmcss.net</t>
  </si>
  <si>
    <t>Probable At-Promise</t>
  </si>
  <si>
    <t>Probable At-Promise Students</t>
  </si>
  <si>
    <t>Probable Revealed-Potential Students</t>
  </si>
  <si>
    <t>Students with Disabilities</t>
  </si>
  <si>
    <t>Tentative At-Promise</t>
  </si>
  <si>
    <t>Probable Revealed-Potential</t>
  </si>
  <si>
    <t>Tentative Revealed-Potential</t>
  </si>
  <si>
    <t>SWD</t>
  </si>
  <si>
    <t>ED</t>
  </si>
  <si>
    <t>If any errors occur, please email:</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</si>
  <si>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</si>
  <si>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</si>
  <si>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</si>
  <si>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t xml:space="preserve">Within CMCSS, on average a nonfluent reader only has a 10% chance of reaching proficiency on any TCAP Achievement or EOC from any content. </t>
  </si>
  <si>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</si>
  <si>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</si>
  <si>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</si>
  <si>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In CMCSS, we identify these students using projected scores from TVAAS. When the projected scores are released the Accountability Team will provide an updated report. Until the projections are released, this report identifies these students using a gain level.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</si>
  <si>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</si>
  <si>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</si>
  <si>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</si>
  <si>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Probable at-promise students are students who will most likely be included on your final at-promise student list when the TVAAS sight releases projected scores. Tentative at-promise students may also be included but we cannot be sure until the final reports are released. </t>
  </si>
  <si>
    <t xml:space="preserve">Probable revealed potential students are students who will most likely be included on your final revealed-potential student list when the TVAAS sight releases projected scores. Tentative revealed-potential students may also be included but we cannot be sure until the final reports are released. </t>
  </si>
  <si>
    <t xml:space="preserve">Students loose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</si>
  <si>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</si>
  <si>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Algebra I</t>
  </si>
  <si>
    <t>Geometry</t>
  </si>
  <si>
    <t>Algebra II</t>
  </si>
  <si>
    <t>Pulls non-fluent reader names</t>
  </si>
  <si>
    <t>Pulls teacher for each student</t>
  </si>
  <si>
    <t>combined c and d</t>
  </si>
  <si>
    <t>Nonfluent Readers
(Teacher : Student)</t>
  </si>
  <si>
    <t>Probable At-Promise Students
(Teacher : Student)</t>
  </si>
  <si>
    <t>Probable Revealed-Potential Students
(Teacher : Student)</t>
  </si>
  <si>
    <t>Students with Disabilities
(Teacher : Student)</t>
  </si>
  <si>
    <t>Low SES
(Teacher : Student)</t>
  </si>
  <si>
    <t>Links for 2024-2025 Student Groups by Teacher</t>
  </si>
  <si>
    <t>1. Administrators, open Performance Matters</t>
  </si>
  <si>
    <t xml:space="preserve">Creating a Student Groups by Teacher Report </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</si>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</sst>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u/>
      <sz val="11"/>
      <color theme="10"/>
      <name val="Calibri"/>
      <family val="2"/>
      <scheme val="minor"/>
    </font>
    <font>
      <b/>
      <sz val="18"/>
      <color indexed="8"/>
      <name val="Arial"/>
      <family val="2"/>
    </font>
    <font>
      <sz val="11"/>
      <color indexed="8"/>
      <name val="Arial"/>
      <family val="2"/>
    </font>
    <font>
      <sz val="12"/>
      <color indexed="8"/>
      <name val="Arial"/>
      <family val="2"/>
    </font>
    <font>
      <u/>
      <sz val="12"/>
      <color theme="10"/>
      <name val="Arial"/>
      <family val="2"/>
    </font>
    <font>
      <sz val="12"/>
      <color theme="1"/>
      <name val="Arial"/>
      <family val="2"/>
    </font>
    <font>
      <b/>
      <sz val="15"/>
      <color theme="1"/>
      <name val="Arial"/>
      <family val="2"/>
    </font>
    <font>
      <b/>
      <sz val="10"/>
      <name val="FreeSans"/>
    </font>
    <font>
      <sz val="10"/>
      <name val="FreeSans"/>
    </font>
    <font>
      <sz val="11"/>
      <color indexed="8"/>
      <name val="Calibri"/>
      <family val="2"/>
      <scheme val="minor"/>
    </font>
    <font>
      <sz val="9"/>
      <color indexed="8"/>
      <name val="Arial"/>
      <family val="2"/>
    </font>
    <font>
      <b/>
      <sz val="9"/>
      <color theme="0"/>
      <name val="Arial"/>
      <family val="2"/>
    </font>
    <font>
      <b/>
      <sz val="9"/>
      <color indexed="8"/>
      <name val="Arial"/>
      <family val="2"/>
    </font>
    <font>
      <b/>
      <sz val="12"/>
      <color rgb="FF000000"/>
      <name val="Arial"/>
      <family val="2"/>
    </font>
    <font>
      <b/>
      <sz val="12"/>
      <color indexed="8"/>
      <name val="Arial"/>
      <family val="2"/>
    </font>
    <font>
      <sz val="12"/>
      <color rgb="FF000000"/>
      <name val="Arial"/>
      <family val="2"/>
    </font>
    <font>
      <sz val="9"/>
      <color theme="1"/>
      <name val="Arial"/>
      <family val="2"/>
    </font>
  </fonts>
  <fills count="4">
    <fill>
      <patternFill patternType="none"/>
    </fill>
    <fill>
      <patternFill patternType="gray125"/>
    </fill>
    <fill>
      <patternFill patternType="gray0625">
        <bgColor theme="8" tint="0.39994506668294322"/>
      </patternFill>
    </fill>
    <fill>
      <patternFill patternType="solid">
        <fgColor theme="9" tint="-0.249977111117893"/>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74">
    <xf numFmtId="0" fontId="0" fillId="0" borderId="0" xfId="0"/>
    <xf numFmtId="0" fontId="0" fillId="0" borderId="1" xfId="0" applyBorder="1"/>
    <xf numFmtId="0" fontId="0" fillId="0" borderId="3" xfId="0" applyBorder="1"/>
    <xf numFmtId="0" fontId="0" fillId="2" borderId="4" xfId="0" applyFill="1" applyBorder="1"/>
    <xf numFmtId="0" fontId="4" fillId="2" borderId="5" xfId="0" applyFont="1" applyFill="1" applyBorder="1"/>
    <xf numFmtId="0" fontId="0" fillId="2" borderId="6" xfId="0" applyFill="1" applyBorder="1"/>
    <xf numFmtId="0" fontId="0" fillId="2" borderId="7" xfId="0" applyFill="1" applyBorder="1"/>
    <xf numFmtId="0" fontId="0" fillId="2" borderId="11" xfId="0" applyFill="1" applyBorder="1"/>
    <xf numFmtId="0" fontId="4" fillId="0" borderId="4" xfId="0" applyFont="1" applyBorder="1"/>
    <xf numFmtId="0" fontId="8" fillId="0" borderId="5" xfId="2" applyFont="1" applyBorder="1" applyAlignment="1">
      <alignment horizontal="center" vertical="center"/>
    </xf>
    <xf numFmtId="0" fontId="4" fillId="0" borderId="6" xfId="0" applyFont="1" applyBorder="1"/>
    <xf numFmtId="0" fontId="4" fillId="0" borderId="7" xfId="0" applyFont="1" applyBorder="1"/>
    <xf numFmtId="0" fontId="4" fillId="0" borderId="0" xfId="0" applyFont="1"/>
    <xf numFmtId="0" fontId="4" fillId="0" borderId="11" xfId="0" applyFont="1" applyBorder="1"/>
    <xf numFmtId="0" fontId="4" fillId="0" borderId="21" xfId="0" applyFont="1" applyBorder="1"/>
    <xf numFmtId="0" fontId="4" fillId="0" borderId="22" xfId="0" applyFont="1" applyBorder="1" applyAlignment="1">
      <alignment horizontal="right"/>
    </xf>
    <xf numFmtId="0" fontId="2" fillId="0" borderId="23" xfId="1" applyBorder="1" applyAlignment="1">
      <alignment horizontal="left"/>
    </xf>
    <xf numFmtId="0" fontId="9" fillId="0" borderId="0" xfId="0" applyFont="1" applyAlignment="1">
      <alignment horizontal="center"/>
    </xf>
    <xf numFmtId="0" fontId="10"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0" fillId="0" borderId="0" xfId="0" applyFont="1" applyAlignment="1">
      <alignment horizontal="center"/>
    </xf>
    <xf numFmtId="0" fontId="12" fillId="3" borderId="0" xfId="0" applyFont="1" applyFill="1" applyAlignment="1">
      <alignment horizontal="center" vertical="center"/>
    </xf>
    <xf numFmtId="14" fontId="13" fillId="3" borderId="0" xfId="0" applyNumberFormat="1" applyFont="1" applyFill="1" applyAlignment="1">
      <alignment horizontal="center" vertical="center"/>
    </xf>
    <xf numFmtId="0" fontId="13" fillId="3" borderId="0" xfId="0" applyFont="1" applyFill="1" applyAlignment="1">
      <alignment horizontal="center" vertical="center"/>
    </xf>
    <xf numFmtId="0" fontId="12" fillId="0" borderId="0" xfId="0" applyFont="1" applyAlignment="1">
      <alignment horizontal="center" vertical="center"/>
    </xf>
    <xf numFmtId="0" fontId="14" fillId="3" borderId="0" xfId="0" applyFont="1" applyFill="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12" fillId="0" borderId="24" xfId="0" applyFont="1" applyBorder="1" applyAlignment="1">
      <alignment horizontal="center" vertical="center"/>
    </xf>
    <xf numFmtId="0" fontId="13" fillId="3" borderId="0" xfId="0" applyFont="1" applyFill="1" applyAlignment="1">
      <alignment horizontal="left" vertical="center"/>
    </xf>
    <xf numFmtId="0" fontId="12" fillId="0" borderId="24" xfId="0" applyFont="1" applyFill="1" applyBorder="1" applyAlignment="1">
      <alignment horizontal="center" vertical="center"/>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6" fillId="0" borderId="28"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12" fillId="0" borderId="0" xfId="0" applyFont="1" applyFill="1" applyAlignment="1">
      <alignment horizontal="center" vertical="center"/>
    </xf>
    <xf numFmtId="0" fontId="14" fillId="0" borderId="24" xfId="0" applyFont="1" applyFill="1" applyBorder="1" applyAlignment="1">
      <alignment horizontal="center" vertical="center" wrapText="1"/>
    </xf>
    <xf numFmtId="0" fontId="18" fillId="3" borderId="0" xfId="0" applyFont="1" applyFill="1" applyAlignment="1">
      <alignment horizontal="center" vertical="center"/>
    </xf>
    <xf numFmtId="0" fontId="18" fillId="0" borderId="24" xfId="0" applyFont="1" applyBorder="1" applyAlignment="1">
      <alignment horizontal="center" vertical="center"/>
    </xf>
    <xf numFmtId="0" fontId="18" fillId="0" borderId="0" xfId="0" applyFont="1" applyAlignment="1">
      <alignment horizontal="center" vertical="center"/>
    </xf>
    <xf numFmtId="0" fontId="12" fillId="0" borderId="13" xfId="0" applyFont="1" applyFill="1" applyBorder="1" applyAlignment="1">
      <alignment horizontal="center" vertical="center"/>
    </xf>
    <xf numFmtId="0" fontId="12" fillId="0" borderId="0" xfId="0" applyFont="1" applyFill="1" applyBorder="1" applyAlignment="1">
      <alignment horizontal="center" vertical="center"/>
    </xf>
    <xf numFmtId="0" fontId="18" fillId="0" borderId="0" xfId="0" applyFont="1" applyBorder="1" applyAlignment="1">
      <alignment horizontal="center" vertical="center"/>
    </xf>
    <xf numFmtId="0" fontId="14" fillId="0" borderId="24" xfId="0" applyFont="1" applyFill="1" applyBorder="1" applyAlignment="1">
      <alignment horizontal="center" vertical="center"/>
    </xf>
    <xf numFmtId="0" fontId="12" fillId="3" borderId="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3" xfId="0" applyFont="1" applyBorder="1" applyAlignment="1">
      <alignment horizontal="center" vertical="center"/>
    </xf>
    <xf numFmtId="0" fontId="13" fillId="0" borderId="24" xfId="0" applyFont="1" applyFill="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6" fillId="0" borderId="12" xfId="1" applyFont="1" applyBorder="1" applyAlignment="1" applyProtection="1">
      <alignment horizontal="center" vertical="center"/>
    </xf>
    <xf numFmtId="0" fontId="6" fillId="0" borderId="13" xfId="1" applyFont="1" applyBorder="1" applyAlignment="1" applyProtection="1">
      <alignment horizontal="center" vertical="center"/>
    </xf>
    <xf numFmtId="0" fontId="6" fillId="0" borderId="14" xfId="1" applyFont="1" applyBorder="1" applyAlignment="1" applyProtection="1">
      <alignment horizontal="center" vertical="center"/>
    </xf>
    <xf numFmtId="0" fontId="6" fillId="0" borderId="15" xfId="1" applyFont="1" applyBorder="1" applyAlignment="1" applyProtection="1">
      <alignment horizontal="center" vertical="center"/>
    </xf>
    <xf numFmtId="0" fontId="6" fillId="0" borderId="16" xfId="1" applyFont="1" applyBorder="1" applyAlignment="1" applyProtection="1">
      <alignment horizontal="center" vertical="center"/>
    </xf>
    <xf numFmtId="0" fontId="6" fillId="0" borderId="17" xfId="1" applyFont="1" applyBorder="1" applyAlignment="1" applyProtection="1">
      <alignment horizontal="center" vertical="center"/>
    </xf>
    <xf numFmtId="0" fontId="6" fillId="0" borderId="18" xfId="1" applyFont="1" applyBorder="1" applyAlignment="1" applyProtection="1">
      <alignment horizontal="center" vertical="center"/>
    </xf>
    <xf numFmtId="0" fontId="6" fillId="0" borderId="19" xfId="1" applyFont="1" applyBorder="1" applyAlignment="1" applyProtection="1">
      <alignment horizontal="center" vertical="center"/>
    </xf>
    <xf numFmtId="0" fontId="6" fillId="0" borderId="20" xfId="1" applyFont="1" applyBorder="1" applyAlignment="1" applyProtection="1">
      <alignment horizontal="center" vertical="center"/>
    </xf>
    <xf numFmtId="0" fontId="7" fillId="0" borderId="17" xfId="2" applyFont="1" applyBorder="1" applyAlignment="1">
      <alignment horizontal="center" vertical="center"/>
    </xf>
    <xf numFmtId="0" fontId="0" fillId="2" borderId="7" xfId="0" applyFill="1" applyBorder="1" applyAlignment="1">
      <alignment horizontal="center" vertical="center"/>
    </xf>
    <xf numFmtId="0" fontId="7" fillId="0" borderId="16" xfId="2" applyFont="1" applyBorder="1" applyAlignment="1">
      <alignment horizontal="center" vertical="center"/>
    </xf>
    <xf numFmtId="0" fontId="0" fillId="2" borderId="11" xfId="0" applyFill="1" applyBorder="1" applyAlignment="1">
      <alignment horizontal="center" vertical="center"/>
    </xf>
    <xf numFmtId="0" fontId="0" fillId="0" borderId="0" xfId="0" applyAlignment="1">
      <alignment horizontal="center" vertical="center"/>
    </xf>
    <xf numFmtId="14" fontId="12" fillId="0" borderId="0" xfId="0" applyNumberFormat="1" applyFont="1" applyAlignment="1">
      <alignment horizontal="center" vertical="center"/>
    </xf>
  </cellXfs>
  <cellStyles count="3">
    <cellStyle name="Hyperlink" xfId="1" builtinId="8"/>
    <cellStyle name="Normal" xfId="0" builtinId="0"/>
    <cellStyle name="Normal 2" xfId="2" xr:uid="{4A925D79-721E-485B-8193-5BC7D231D0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Types" Target="richData/rdRichValueTypes.xml"/><Relationship Id="rId5" Type="http://schemas.openxmlformats.org/officeDocument/2006/relationships/theme" Target="theme/theme1.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35</xdr:row>
      <xdr:rowOff>101862</xdr:rowOff>
    </xdr:from>
    <xdr:to>
      <xdr:col>1</xdr:col>
      <xdr:colOff>962024</xdr:colOff>
      <xdr:row>38</xdr:row>
      <xdr:rowOff>125860</xdr:rowOff>
    </xdr:to>
    <xdr:pic>
      <xdr:nvPicPr>
        <xdr:cNvPr id="2" name="Picture 1">
          <a:extLst>
            <a:ext uri="{FF2B5EF4-FFF2-40B4-BE49-F238E27FC236}">
              <a16:creationId xmlns:a16="http://schemas.microsoft.com/office/drawing/2014/main" id="{DD788219-E077-449C-90FB-36A50B521B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5712087"/>
          <a:ext cx="742949" cy="481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238125</xdr:colOff>
      <xdr:row>78</xdr:row>
      <xdr:rowOff>57150</xdr:rowOff>
    </xdr:from>
    <xdr:to>
      <xdr:col>1</xdr:col>
      <xdr:colOff>981074</xdr:colOff>
      <xdr:row>81</xdr:row>
      <xdr:rowOff>81148</xdr:rowOff>
    </xdr:to>
    <xdr:pic>
      <xdr:nvPicPr>
        <xdr:cNvPr id="7" name="Picture 6">
          <a:extLst>
            <a:ext uri="{FF2B5EF4-FFF2-40B4-BE49-F238E27FC236}">
              <a16:creationId xmlns:a16="http://schemas.microsoft.com/office/drawing/2014/main" id="{0FE0A39B-6A31-4395-B4C2-E984ED660D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2220575"/>
          <a:ext cx="742949" cy="481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228600</xdr:colOff>
      <xdr:row>121</xdr:row>
      <xdr:rowOff>0</xdr:rowOff>
    </xdr:from>
    <xdr:to>
      <xdr:col>1</xdr:col>
      <xdr:colOff>971549</xdr:colOff>
      <xdr:row>124</xdr:row>
      <xdr:rowOff>23998</xdr:rowOff>
    </xdr:to>
    <xdr:pic>
      <xdr:nvPicPr>
        <xdr:cNvPr id="8" name="Picture 7">
          <a:extLst>
            <a:ext uri="{FF2B5EF4-FFF2-40B4-BE49-F238E27FC236}">
              <a16:creationId xmlns:a16="http://schemas.microsoft.com/office/drawing/2014/main" id="{306145C1-C44B-412C-ABAC-DA595BEDFF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8716625"/>
          <a:ext cx="742949" cy="481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164</xdr:row>
      <xdr:rowOff>47625</xdr:rowOff>
    </xdr:from>
    <xdr:to>
      <xdr:col>1</xdr:col>
      <xdr:colOff>933449</xdr:colOff>
      <xdr:row>167</xdr:row>
      <xdr:rowOff>71623</xdr:rowOff>
    </xdr:to>
    <xdr:pic>
      <xdr:nvPicPr>
        <xdr:cNvPr id="9" name="Picture 8">
          <a:extLst>
            <a:ext uri="{FF2B5EF4-FFF2-40B4-BE49-F238E27FC236}">
              <a16:creationId xmlns:a16="http://schemas.microsoft.com/office/drawing/2014/main" id="{88E849C0-7A0A-4BA8-98EA-4623B4125E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5317450"/>
          <a:ext cx="742949" cy="481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s://unify.performancematters.com/core/report/bbcard/bbcard.jsp?idp=tn_clark_mont_cl&amp;report=waNslF" TargetMode="External"/><Relationship Id="rId13" Type="http://schemas.openxmlformats.org/officeDocument/2006/relationships/hyperlink" Target="https://unify.performancematters.com/core/report/bbcard/bbcard.jsp?idp=tn_clark_mont_cl&amp;report=FQcff4" TargetMode="External"/><Relationship Id="rId18" Type="http://schemas.openxmlformats.org/officeDocument/2006/relationships/hyperlink" Target="https://unify.performancematters.com/core/report/bbcard/bbcard.jsp?idp=tn_clark_mont_cl&amp;report=ZwJc1Z" TargetMode="External"/><Relationship Id="rId26" Type="http://schemas.openxmlformats.org/officeDocument/2006/relationships/hyperlink" Target="https://unify.performancematters.com/core/report/bbcard/bbcard.jsp?idp=tn_clark_mont_cl&amp;report=p43SIH" TargetMode="External"/><Relationship Id="rId3" Type="http://schemas.openxmlformats.org/officeDocument/2006/relationships/hyperlink" Target="https://unify.performancematters.com/core/report/bbcard/bbcard.jsp?idp=tn_clark_mont_cl&amp;report=OnXczb" TargetMode="External"/><Relationship Id="rId21" Type="http://schemas.openxmlformats.org/officeDocument/2006/relationships/hyperlink" Target="https://unify.performancematters.com/core/report/bbcard/bbcard.jsp?idp=tn_clark_mont_cl&amp;report=5B1xZu" TargetMode="External"/><Relationship Id="rId7" Type="http://schemas.openxmlformats.org/officeDocument/2006/relationships/hyperlink" Target="https://unify.performancematters.com/core/report/bbcard/bbcard.jsp?idp=tn_clark_mont_cl&amp;report=gHH518" TargetMode="External"/><Relationship Id="rId12" Type="http://schemas.openxmlformats.org/officeDocument/2006/relationships/hyperlink" Target="https://unify.performancematters.com/core/report/bbcard/bbcard.jsp?idp=tn_clark_mont_cl&amp;report=IcwgHq" TargetMode="External"/><Relationship Id="rId17" Type="http://schemas.openxmlformats.org/officeDocument/2006/relationships/hyperlink" Target="https://unify.performancematters.com/core/report/bbcard/bbcard.jsp?idp=tn_clark_mont_cl&amp;report=41439q" TargetMode="External"/><Relationship Id="rId25" Type="http://schemas.openxmlformats.org/officeDocument/2006/relationships/hyperlink" Target="https://unify.performancematters.com/core/report/bbcard/bbcard.jsp?idp=tn_clark_mont_cl&amp;report=mWlTvP" TargetMode="External"/><Relationship Id="rId2" Type="http://schemas.openxmlformats.org/officeDocument/2006/relationships/hyperlink" Target="https://unify.performancematters.com/core/report/bbcard/bbcard.jsp?idp=tn_clark_mont_cl&amp;report=cQuXH7" TargetMode="External"/><Relationship Id="rId16" Type="http://schemas.openxmlformats.org/officeDocument/2006/relationships/hyperlink" Target="https://unify.performancematters.com/core/report/bbcard/bbcard.jsp?idp=tn_clark_mont_cl&amp;report=yUW4gj" TargetMode="External"/><Relationship Id="rId20" Type="http://schemas.openxmlformats.org/officeDocument/2006/relationships/hyperlink" Target="https://unify.performancematters.com/core/report/bbcard/bbcard.jsp?idp=tn_clark_mont_cl&amp;report=NdClB9" TargetMode="External"/><Relationship Id="rId29" Type="http://schemas.openxmlformats.org/officeDocument/2006/relationships/hyperlink" Target="https://unify.performancematters.com/core/report/bbcard/bbcard.jsp?idp=tn_clark_mont_cl&amp;report=nowxir" TargetMode="External"/><Relationship Id="rId1" Type="http://schemas.openxmlformats.org/officeDocument/2006/relationships/hyperlink" Target="mailto:assessment@cmcss.net" TargetMode="External"/><Relationship Id="rId6" Type="http://schemas.openxmlformats.org/officeDocument/2006/relationships/hyperlink" Target="https://unify.performancematters.com/core/report/bbcard/bbcard.jsp?idp=tn_clark_mont_cl&amp;report=GUv7yk" TargetMode="External"/><Relationship Id="rId11" Type="http://schemas.openxmlformats.org/officeDocument/2006/relationships/hyperlink" Target="https://unify.performancematters.com/core/report/bbcard/bbcard.jsp?idp=tn_clark_mont_cl&amp;report=zf1PLS" TargetMode="External"/><Relationship Id="rId24" Type="http://schemas.openxmlformats.org/officeDocument/2006/relationships/hyperlink" Target="https://unify.performancematters.com/core/report/bbcard/bbcard.jsp?idp=tn_clark_mont_cl&amp;report=AmOZ9N" TargetMode="External"/><Relationship Id="rId5" Type="http://schemas.openxmlformats.org/officeDocument/2006/relationships/hyperlink" Target="https://unify.performancematters.com/core/report/bbcard/bbcard.jsp?idp=tn_clark_mont_cl&amp;report=qteR2D" TargetMode="External"/><Relationship Id="rId15" Type="http://schemas.openxmlformats.org/officeDocument/2006/relationships/hyperlink" Target="https://unify.performancematters.com/core/report/bbcard/bbcard.jsp?idp=tn_clark_mont_cl&amp;report=jpC4N1" TargetMode="External"/><Relationship Id="rId23" Type="http://schemas.openxmlformats.org/officeDocument/2006/relationships/hyperlink" Target="https://unify.performancematters.com/core/report/bbcard/bbcard.jsp?idp=tn_clark_mont_cl&amp;report=Cj4SNa" TargetMode="External"/><Relationship Id="rId28" Type="http://schemas.openxmlformats.org/officeDocument/2006/relationships/hyperlink" Target="https://unify.performancematters.com/core/report/bbcard/bbcard.jsp?idp=tn_clark_mont_cl&amp;report=cVqfEQ" TargetMode="External"/><Relationship Id="rId10" Type="http://schemas.openxmlformats.org/officeDocument/2006/relationships/hyperlink" Target="https://unify.performancematters.com/core/report/bbcard/bbcard.jsp?idp=tn_clark_mont_cl&amp;report=ArJWOt" TargetMode="External"/><Relationship Id="rId19" Type="http://schemas.openxmlformats.org/officeDocument/2006/relationships/hyperlink" Target="https://unify.performancematters.com/core/report/bbcard/bbcard.jsp?idp=tn_clark_mont_cl&amp;report=N4e7pA" TargetMode="External"/><Relationship Id="rId4" Type="http://schemas.openxmlformats.org/officeDocument/2006/relationships/hyperlink" Target="https://unify.performancematters.com/core/report/bbcard/bbcard.jsp?idp=tn_clark_mont_cl&amp;report=hUj8tB" TargetMode="External"/><Relationship Id="rId9" Type="http://schemas.openxmlformats.org/officeDocument/2006/relationships/hyperlink" Target="https://unify.performancematters.com/core/report/bbcard/bbcard.jsp?idp=tn_clark_mont_cl&amp;report=sw62PV" TargetMode="External"/><Relationship Id="rId14" Type="http://schemas.openxmlformats.org/officeDocument/2006/relationships/hyperlink" Target="https://unify.performancematters.com/core/report/bbcard/bbcard.jsp?idp=tn_clark_mont_cl&amp;report=G6ygQr" TargetMode="External"/><Relationship Id="rId22" Type="http://schemas.openxmlformats.org/officeDocument/2006/relationships/hyperlink" Target="https://unify.performancematters.com/core/report/bbcard/bbcard.jsp?idp=tn_clark_mont_cl&amp;report=iWaGlv" TargetMode="External"/><Relationship Id="rId27" Type="http://schemas.openxmlformats.org/officeDocument/2006/relationships/hyperlink" Target="https://unify.performancematters.com/core/report/bbcard/bbcard.jsp?idp=tn_clark_mont_cl&amp;report=UAY6eS" TargetMode="External"/><Relationship Id="rId30"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4C27A-C63A-430C-9DCC-B83CE54A66F9}">
  <dimension ref="A1:AC1005"/>
  <sheetViews>
    <sheetView zoomScaleNormal="100" workbookViewId="0">
      <selection sqref="A1:XFD1048576"/>
    </sheetView>
  </sheetViews>
  <sheetFormatPr defaultRowHeight="12"/>
  <cols>
    <col min="1" max="1" width="1.28515625" style="25" customWidth="1"/>
    <col min="2" max="2" width="24.42578125" style="25" bestFit="1" customWidth="1"/>
    <col min="3" max="3" width="1.28515625" style="25" customWidth="1"/>
    <col min="4" max="4" width="26" style="38" hidden="1" customWidth="1"/>
    <col min="5" max="5" width="27.42578125" style="38" hidden="1" customWidth="1"/>
    <col min="6" max="6" width="41.7109375" style="38" hidden="1" customWidth="1"/>
    <col min="7" max="7" width="1.28515625" style="25" customWidth="1"/>
    <col min="8" max="8" width="41.7109375" style="42" bestFit="1" customWidth="1"/>
    <col min="9" max="9" width="1.28515625" style="25" customWidth="1"/>
    <col min="10" max="10" width="16.28515625" style="42" hidden="1" customWidth="1"/>
    <col min="11" max="11" width="26.140625" style="38" hidden="1" customWidth="1"/>
    <col min="12" max="12" width="35.7109375" style="42" hidden="1" customWidth="1"/>
    <col min="13" max="13" width="35.7109375" style="38" bestFit="1" customWidth="1"/>
    <col min="14" max="14" width="1.28515625" style="25" customWidth="1"/>
    <col min="15" max="15" width="28.28515625" style="42" hidden="1" customWidth="1"/>
    <col min="16" max="16" width="34.140625" style="38" hidden="1" customWidth="1"/>
    <col min="17" max="17" width="28.28515625" style="42" hidden="1" customWidth="1"/>
    <col min="18" max="18" width="35.5703125" style="42" bestFit="1" customWidth="1"/>
    <col min="19" max="19" width="1.28515625" style="25" customWidth="1"/>
    <col min="20" max="20" width="28.28515625" style="42" hidden="1" customWidth="1"/>
    <col min="21" max="21" width="31.7109375" style="38" hidden="1" customWidth="1"/>
    <col min="22" max="22" width="35.5703125" style="42" hidden="1" customWidth="1"/>
    <col min="23" max="23" width="35.5703125" style="38" bestFit="1" customWidth="1"/>
    <col min="24" max="24" width="16.42578125" style="38" hidden="1" customWidth="1"/>
    <col min="25" max="25" width="31.7109375" style="38" hidden="1" customWidth="1"/>
    <col min="26" max="26" width="41.7109375" style="38" hidden="1" customWidth="1"/>
    <col min="27" max="27" width="41.7109375" style="42" bestFit="1" customWidth="1"/>
    <col min="28" max="29" width="1.28515625" style="25" customWidth="1"/>
    <col min="30" max="16384" width="9.140625" style="25"/>
  </cols>
  <sheetData>
    <row r="1" spans="1:29">
      <c r="A1" s="22"/>
      <c r="B1" s="23">
        <f ca="1">TODAY()</f>
        <v>45503</v>
      </c>
      <c r="C1" s="22"/>
      <c r="G1" s="22"/>
      <c r="H1" s="40"/>
      <c r="I1" s="22"/>
      <c r="J1" s="40"/>
      <c r="K1" s="22"/>
      <c r="L1" s="40"/>
      <c r="M1" s="22"/>
      <c r="N1" s="22"/>
      <c r="O1" s="40"/>
      <c r="P1" s="22"/>
      <c r="Q1" s="40"/>
      <c r="R1" s="40"/>
      <c r="S1" s="22"/>
      <c r="T1" s="40"/>
      <c r="U1" s="22"/>
      <c r="W1" s="22"/>
      <c r="X1" s="22"/>
      <c r="Y1" s="22"/>
      <c r="Z1" s="22"/>
      <c r="AA1" s="40"/>
      <c r="AB1" s="22"/>
      <c r="AC1" s="22"/>
    </row>
    <row r="2" spans="1:29" s="28" customFormat="1" ht="33.75" customHeight="1">
      <c r="A2" s="26"/>
      <c r="B2" s="27">
        <f>Paste_Here!D2</f>
        <v>0</v>
      </c>
      <c r="C2" s="26"/>
      <c r="D2" s="46" t="s">
        <v>69</v>
      </c>
      <c r="E2" s="39" t="s">
        <v>68</v>
      </c>
      <c r="F2" s="46" t="s">
        <v>70</v>
      </c>
      <c r="G2" s="26"/>
      <c r="H2" s="39" t="s">
        <v>71</v>
      </c>
      <c r="I2" s="26"/>
      <c r="J2" s="39"/>
      <c r="K2" s="39" t="s">
        <v>41</v>
      </c>
      <c r="M2" s="39" t="s">
        <v>72</v>
      </c>
      <c r="N2" s="26"/>
      <c r="P2" s="39" t="s">
        <v>42</v>
      </c>
      <c r="R2" s="39" t="s">
        <v>73</v>
      </c>
      <c r="S2" s="26"/>
      <c r="U2" s="39" t="s">
        <v>43</v>
      </c>
      <c r="W2" s="39" t="s">
        <v>74</v>
      </c>
      <c r="X2" s="46"/>
      <c r="Y2" s="39" t="s">
        <v>38</v>
      </c>
      <c r="Z2" s="46"/>
      <c r="AA2" s="39" t="s">
        <v>75</v>
      </c>
      <c r="AB2" s="26"/>
      <c r="AC2" s="26"/>
    </row>
    <row r="3" spans="1:29">
      <c r="A3" s="22"/>
      <c r="B3" s="29" t="str">
        <f>Paste_Here!I2&amp;" "&amp;Paste_Here!H2</f>
        <v xml:space="preserve"> </v>
      </c>
      <c r="C3" s="22"/>
      <c r="D3" s="31" t="e" vm="1">
        <f>IF(E3&lt;&gt;"", MID(VLOOKUP(E3, Paste_Here!A:G, 7, FALSE), FIND(" ", VLOOKUP(E3, Paste_Here!A:G, 7, FALSE)) + 1, LEN(VLOOKUP(E3, Paste_Here!A:G, 7, FALSE))), "")</f>
        <v>#VALUE!</v>
      </c>
      <c r="E3" s="31" t="e" cm="1" vm="2">
        <f t="array" ref="E3">_xlfn._xlws.SORT(_xlfn._xlws.FILTER(Paste_Here!A:A, (ISNUMBER(SEARCH("No", Paste_Here!N:N)) + ISNUMBER(SEARCH("No", Paste_Here!O:O)) + ISNUMBER(SEARCH("No", Paste_Here!P:P)) + ISNUMBER(SEARCH("No", Paste_Here!Q:Q)) &gt; 0) * (ISNUMBER(SEARCH("Yes", Paste_Here!N:N)) + ISNUMBER(SEARCH("Yes", Paste_Here!O:O)) + ISNUMBER(SEARCH("Yes", Paste_Here!P:P)) + ISNUMBER(SEARCH("Yes", Paste_Here!Q:Q)) = 0)))</f>
        <v>#VALUE!</v>
      </c>
      <c r="F3" s="31" t="e" vm="1">
        <f>IF(AND(TRIM(D3) = "", TRIM(E3) = ""), "", TRIM(D3) &amp; IF(AND(TRIM(D3) &lt;&gt; "", TRIM(E3) &lt;&gt; ""), " : ", "") &amp; TRIM(E3))</f>
        <v>#VALUE!</v>
      </c>
      <c r="G3" s="22"/>
      <c r="H3" s="41" t="e" cm="1" vm="1">
        <f t="array" ref="H3">_xlfn._xlws.SORT(_xlfn._xlws.FILTER(F3:INDEX(F:F, COUNTA(F:F) + 2), F3:INDEX(F:F, COUNTA(F:F) + 2)&lt;&gt;""), 1, 1)</f>
        <v>#VALUE!</v>
      </c>
      <c r="I3" s="22"/>
      <c r="J3" s="42" t="e" vm="1">
        <f>IF(K3&lt;&gt;"", MID(VLOOKUP(K3, Paste_Here!A:G, 7, FALSE), FIND(" ", VLOOKUP(K3, Paste_Here!A:G, 7, FALSE)) + 1, LEN(VLOOKUP(K3, Paste_Here!A:G, 7, FALSE))), "")</f>
        <v>#VALUE!</v>
      </c>
      <c r="K3" s="31" t="e" cm="1" vm="2">
        <f t="array" ref="K3">_xlfn._xlws.SORT(_xlfn._xlws.FILTER(Paste_Here!A:A, TEXT(Paste_Here!R:R, "0") = "1"))</f>
        <v>#VALUE!</v>
      </c>
      <c r="L3" s="42" t="e" vm="1">
        <f>IF(AND(TRIM(J3) = "", TRIM(K3) = ""), "", TRIM(J3) &amp; IF(AND(TRIM(J3) &lt;&gt; "", TRIM(K3) &lt;&gt; ""), " : ", "") &amp; TRIM(K3))</f>
        <v>#VALUE!</v>
      </c>
      <c r="M3" s="31" t="e" cm="1" vm="1">
        <f t="array" ref="M3">_xlfn._xlws.SORT(_xlfn._xlws.FILTER(L3:INDEX(L:L, COUNTA(L:L) + 2), L3:INDEX(L:L, COUNTA(L:L) + 2)&lt;&gt;""), 1, 1)</f>
        <v>#VALUE!</v>
      </c>
      <c r="N3" s="22"/>
      <c r="O3" s="42" t="e" vm="1">
        <f>IF(P3&lt;&gt;"", MID(VLOOKUP(P3, Paste_Here!A:G, 7, FALSE), FIND(" ", VLOOKUP(P3, Paste_Here!A:G, 7, FALSE)) + 1, LEN(VLOOKUP(P3, Paste_Here!A:G, 7, FALSE))), "")</f>
        <v>#VALUE!</v>
      </c>
      <c r="P3" s="31" t="e" cm="1" vm="2">
        <f t="array" ref="P3">_xlfn._xlws.SORT(_xlfn._xlws.FILTER(Paste_Here!A:A, TEXT(Paste_Here!R:R, "0") = "5"))</f>
        <v>#VALUE!</v>
      </c>
      <c r="Q3" s="42" t="e" vm="1">
        <f>IF(AND(TRIM(O3) = "", TRIM(P3) = ""), "", TRIM(O3) &amp; IF(AND(TRIM(O3) &lt;&gt; "", TRIM(P3) &lt;&gt; ""), " : ", "") &amp; TRIM(P3))</f>
        <v>#VALUE!</v>
      </c>
      <c r="R3" s="41" t="e" cm="1" vm="1">
        <f t="array" ref="R3">_xlfn._xlws.SORT(_xlfn._xlws.FILTER(Q3:INDEX(Q:Q, COUNTA(Q:Q) + 2), Q3:INDEX(Q:Q, COUNTA(Q:Q) + 2)&lt;&gt;""), 1, 1)</f>
        <v>#VALUE!</v>
      </c>
      <c r="S3" s="22"/>
      <c r="T3" s="42" t="e" vm="1">
        <f>IF(U3&lt;&gt;"", MID(VLOOKUP(U3, Paste_Here!A:G, 7, FALSE), FIND(" ", VLOOKUP(U3, Paste_Here!A:G, 7, FALSE)) + 1, LEN(VLOOKUP(U3, Paste_Here!A:G, 7, FALSE))), "")</f>
        <v>#VALUE!</v>
      </c>
      <c r="U3" s="31" t="e" cm="1" vm="2">
        <f t="array" ref="U3">_xlfn._xlws.SORT(_xlfn._xlws.FILTER(Paste_Here!A2:A1000, ISNUMBER(SEARCH("S", Paste_Here!L2:L1000))))</f>
        <v>#VALUE!</v>
      </c>
      <c r="V3" s="42" t="e" vm="1">
        <f>IF(AND(TRIM(T3) = "", TRIM(U3) = ""), "", TRIM(T3) &amp; IF(AND(TRIM(T3) &lt;&gt; "", TRIM(U3) &lt;&gt; ""), " : ", "") &amp; TRIM(U3))</f>
        <v>#VALUE!</v>
      </c>
      <c r="W3" s="31" t="e" cm="1" vm="1">
        <f t="array" ref="W3">_xlfn._xlws.SORT(_xlfn._xlws.FILTER(V3:INDEX(V:V, COUNTA(V:V) + 2), V3:INDEX(V:V, COUNTA(V:V) + 2)&lt;&gt;""), 1, 1)</f>
        <v>#VALUE!</v>
      </c>
      <c r="X3" s="31" t="e" vm="1">
        <f>IF(Y3&lt;&gt;"", MID(VLOOKUP(Y3, Paste_Here!A:G, 7, FALSE), FIND(" ", VLOOKUP(Y3, Paste_Here!A:G, 7, FALSE)) + 1, LEN(VLOOKUP(Y3, Paste_Here!A:G, 7, FALSE))), "")</f>
        <v>#VALUE!</v>
      </c>
      <c r="Y3" s="31" t="e" cm="1" vm="2">
        <f t="array" ref="Y3">_xlfn._xlws.SORT(_xlfn._xlws.FILTER(Paste_Here!A:A, ISNUMBER(SEARCH("yes", Paste_Here!K:K))))</f>
        <v>#VALUE!</v>
      </c>
      <c r="Z3" s="31" t="e" vm="1">
        <f>IF(AND(TRIM(X3) = "", TRIM(Y3) = ""), "", TRIM(X3) &amp; IF(AND(TRIM(X3) &lt;&gt; "", TRIM(Y3) &lt;&gt; ""), " : ", "") &amp; TRIM(Y3))</f>
        <v>#VALUE!</v>
      </c>
      <c r="AA3" s="41" t="e" cm="1" vm="1">
        <f t="array" ref="AA3">_xlfn._xlws.SORT(_xlfn._xlws.FILTER(Z3:INDEX(Z:Z, COUNTA(Z:Z) + 2), Z3:INDEX(Z:Z, COUNTA(Z:Z) + 2)&lt;&gt;""), 1, 1)</f>
        <v>#VALUE!</v>
      </c>
      <c r="AB3" s="22"/>
      <c r="AC3" s="22"/>
    </row>
    <row r="4" spans="1:29">
      <c r="A4" s="22"/>
      <c r="B4" s="22"/>
      <c r="C4" s="22"/>
      <c r="D4" s="31" t="str">
        <f>IF(E4&lt;&gt;"", MID(VLOOKUP(E4, Paste_Here!A:G, 7, FALSE), FIND(" ", VLOOKUP(E4, Paste_Here!A:G, 7, FALSE)) + 1, LEN(VLOOKUP(E4, Paste_Here!A:G, 7, FALSE))), "")</f>
        <v/>
      </c>
      <c r="E4" s="31"/>
      <c r="F4" s="31" t="str">
        <f t="shared" ref="F4:F67" si="0">IF(AND(TRIM(D4) = "", TRIM(E4) = ""), "", TRIM(D4) &amp; IF(AND(TRIM(D4) &lt;&gt; "", TRIM(E4) &lt;&gt; ""), " : ", "") &amp; TRIM(E4))</f>
        <v/>
      </c>
      <c r="G4" s="22"/>
      <c r="H4" s="41"/>
      <c r="I4" s="22"/>
      <c r="J4" s="42" t="str">
        <f>IF(K4&lt;&gt;"", MID(VLOOKUP(K4, Paste_Here!A:G, 7, FALSE), FIND(" ", VLOOKUP(K4, Paste_Here!A:G, 7, FALSE)) + 1, LEN(VLOOKUP(K4, Paste_Here!A:G, 7, FALSE))), "")</f>
        <v/>
      </c>
      <c r="K4" s="31"/>
      <c r="L4" s="42" t="str">
        <f t="shared" ref="L4:L67" si="1">IF(AND(TRIM(J4) = "", TRIM(K4) = ""), "", TRIM(J4) &amp; IF(AND(TRIM(J4) &lt;&gt; "", TRIM(K4) &lt;&gt; ""), " : ", "") &amp; TRIM(K4))</f>
        <v/>
      </c>
      <c r="M4" s="31"/>
      <c r="N4" s="22"/>
      <c r="O4" s="42" t="str">
        <f>IF(P4&lt;&gt;"", MID(VLOOKUP(P4, Paste_Here!A:G, 7, FALSE), FIND(" ", VLOOKUP(P4, Paste_Here!A:G, 7, FALSE)) + 1, LEN(VLOOKUP(P4, Paste_Here!A:G, 7, FALSE))), "")</f>
        <v/>
      </c>
      <c r="P4" s="31"/>
      <c r="Q4" s="42" t="str">
        <f t="shared" ref="Q4:Q67" si="2">IF(AND(TRIM(O4) = "", TRIM(P4) = ""), "", TRIM(O4) &amp; IF(AND(TRIM(O4) &lt;&gt; "", TRIM(P4) &lt;&gt; ""), " : ", "") &amp; TRIM(P4))</f>
        <v/>
      </c>
      <c r="R4" s="41"/>
      <c r="S4" s="22"/>
      <c r="T4" s="42" t="str">
        <f>IF(U4&lt;&gt;"", MID(VLOOKUP(U4, Paste_Here!A:G, 7, FALSE), FIND(" ", VLOOKUP(U4, Paste_Here!A:G, 7, FALSE)) + 1, LEN(VLOOKUP(U4, Paste_Here!A:G, 7, FALSE))), "")</f>
        <v/>
      </c>
      <c r="U4" s="31"/>
      <c r="V4" s="42" t="str">
        <f t="shared" ref="V4:V67" si="3">IF(AND(TRIM(T4) = "", TRIM(U4) = ""), "", TRIM(T4) &amp; IF(AND(TRIM(T4) &lt;&gt; "", TRIM(U4) &lt;&gt; ""), " : ", "") &amp; TRIM(U4))</f>
        <v/>
      </c>
      <c r="W4" s="31"/>
      <c r="X4" s="31" t="str">
        <f>IF(Y4&lt;&gt;"", MID(VLOOKUP(Y4, Paste_Here!A:G, 7, FALSE), FIND(" ", VLOOKUP(Y4, Paste_Here!A:G, 7, FALSE)) + 1, LEN(VLOOKUP(Y4, Paste_Here!A:G, 7, FALSE))), "")</f>
        <v/>
      </c>
      <c r="Y4" s="31"/>
      <c r="Z4" s="31" t="str">
        <f t="shared" ref="Z4:Z67" si="4">IF(AND(TRIM(X4) = "", TRIM(Y4) = ""), "", TRIM(X4) &amp; IF(AND(TRIM(X4) &lt;&gt; "", TRIM(Y4) &lt;&gt; ""), " : ", "") &amp; TRIM(Y4))</f>
        <v/>
      </c>
      <c r="AA4" s="41"/>
      <c r="AB4" s="22"/>
      <c r="AC4" s="22"/>
    </row>
    <row r="5" spans="1:29">
      <c r="A5" s="22"/>
      <c r="B5" s="27" t="s">
        <v>37</v>
      </c>
      <c r="C5" s="22"/>
      <c r="D5" s="31" t="str">
        <f>IF(E5&lt;&gt;"", MID(VLOOKUP(E5, Paste_Here!A:G, 7, FALSE), FIND(" ", VLOOKUP(E5, Paste_Here!A:G, 7, FALSE)) + 1, LEN(VLOOKUP(E5, Paste_Here!A:G, 7, FALSE))), "")</f>
        <v/>
      </c>
      <c r="E5" s="31"/>
      <c r="F5" s="31" t="str">
        <f t="shared" si="0"/>
        <v/>
      </c>
      <c r="G5" s="22"/>
      <c r="H5" s="41"/>
      <c r="I5" s="22"/>
      <c r="J5" s="42" t="str">
        <f>IF(K5&lt;&gt;"", MID(VLOOKUP(K5, Paste_Here!A:G, 7, FALSE), FIND(" ", VLOOKUP(K5, Paste_Here!A:G, 7, FALSE)) + 1, LEN(VLOOKUP(K5, Paste_Here!A:G, 7, FALSE))), "")</f>
        <v/>
      </c>
      <c r="K5" s="31"/>
      <c r="L5" s="42" t="str">
        <f t="shared" si="1"/>
        <v/>
      </c>
      <c r="M5" s="31"/>
      <c r="N5" s="22"/>
      <c r="O5" s="42" t="str">
        <f>IF(P5&lt;&gt;"", MID(VLOOKUP(P5, Paste_Here!A:G, 7, FALSE), FIND(" ", VLOOKUP(P5, Paste_Here!A:G, 7, FALSE)) + 1, LEN(VLOOKUP(P5, Paste_Here!A:G, 7, FALSE))), "")</f>
        <v/>
      </c>
      <c r="P5" s="31"/>
      <c r="Q5" s="42" t="str">
        <f t="shared" si="2"/>
        <v/>
      </c>
      <c r="R5" s="41"/>
      <c r="S5" s="22"/>
      <c r="T5" s="42" t="str">
        <f>IF(U5&lt;&gt;"", MID(VLOOKUP(U5, Paste_Here!A:G, 7, FALSE), FIND(" ", VLOOKUP(U5, Paste_Here!A:G, 7, FALSE)) + 1, LEN(VLOOKUP(U5, Paste_Here!A:G, 7, FALSE))), "")</f>
        <v/>
      </c>
      <c r="U5" s="31"/>
      <c r="V5" s="42" t="str">
        <f t="shared" si="3"/>
        <v/>
      </c>
      <c r="W5" s="31"/>
      <c r="X5" s="31" t="str">
        <f>IF(Y5&lt;&gt;"", MID(VLOOKUP(Y5, Paste_Here!A:G, 7, FALSE), FIND(" ", VLOOKUP(Y5, Paste_Here!A:G, 7, FALSE)) + 1, LEN(VLOOKUP(Y5, Paste_Here!A:G, 7, FALSE))), "")</f>
        <v/>
      </c>
      <c r="Y5" s="31"/>
      <c r="Z5" s="31" t="str">
        <f t="shared" si="4"/>
        <v/>
      </c>
      <c r="AA5" s="41"/>
      <c r="AB5" s="22"/>
      <c r="AC5" s="22"/>
    </row>
    <row r="6" spans="1:29">
      <c r="A6" s="22"/>
      <c r="B6" s="29">
        <f>COUNTA(Paste_Here!A2:A1000)</f>
        <v>0</v>
      </c>
      <c r="C6" s="22"/>
      <c r="D6" s="31" t="str">
        <f>IF(E6&lt;&gt;"", MID(VLOOKUP(E6, Paste_Here!A:G, 7, FALSE), FIND(" ", VLOOKUP(E6, Paste_Here!A:G, 7, FALSE)) + 1, LEN(VLOOKUP(E6, Paste_Here!A:G, 7, FALSE))), "")</f>
        <v/>
      </c>
      <c r="E6" s="31"/>
      <c r="F6" s="31" t="str">
        <f t="shared" si="0"/>
        <v/>
      </c>
      <c r="G6" s="22"/>
      <c r="H6" s="41"/>
      <c r="I6" s="22"/>
      <c r="J6" s="42" t="str">
        <f>IF(K6&lt;&gt;"", MID(VLOOKUP(K6, Paste_Here!A:G, 7, FALSE), FIND(" ", VLOOKUP(K6, Paste_Here!A:G, 7, FALSE)) + 1, LEN(VLOOKUP(K6, Paste_Here!A:G, 7, FALSE))), "")</f>
        <v/>
      </c>
      <c r="K6" s="31"/>
      <c r="L6" s="42" t="str">
        <f t="shared" si="1"/>
        <v/>
      </c>
      <c r="M6" s="31"/>
      <c r="N6" s="22"/>
      <c r="O6" s="42" t="str">
        <f>IF(P6&lt;&gt;"", MID(VLOOKUP(P6, Paste_Here!A:G, 7, FALSE), FIND(" ", VLOOKUP(P6, Paste_Here!A:G, 7, FALSE)) + 1, LEN(VLOOKUP(P6, Paste_Here!A:G, 7, FALSE))), "")</f>
        <v/>
      </c>
      <c r="P6" s="31"/>
      <c r="Q6" s="42" t="str">
        <f t="shared" si="2"/>
        <v/>
      </c>
      <c r="R6" s="41"/>
      <c r="S6" s="22"/>
      <c r="T6" s="42" t="str">
        <f>IF(U6&lt;&gt;"", MID(VLOOKUP(U6, Paste_Here!A:G, 7, FALSE), FIND(" ", VLOOKUP(U6, Paste_Here!A:G, 7, FALSE)) + 1, LEN(VLOOKUP(U6, Paste_Here!A:G, 7, FALSE))), "")</f>
        <v/>
      </c>
      <c r="U6" s="31"/>
      <c r="V6" s="42" t="str">
        <f t="shared" si="3"/>
        <v/>
      </c>
      <c r="W6" s="31"/>
      <c r="X6" s="31" t="str">
        <f>IF(Y6&lt;&gt;"", MID(VLOOKUP(Y6, Paste_Here!A:G, 7, FALSE), FIND(" ", VLOOKUP(Y6, Paste_Here!A:G, 7, FALSE)) + 1, LEN(VLOOKUP(Y6, Paste_Here!A:G, 7, FALSE))), "")</f>
        <v/>
      </c>
      <c r="Y6" s="31"/>
      <c r="Z6" s="31" t="str">
        <f t="shared" si="4"/>
        <v/>
      </c>
      <c r="AA6" s="41"/>
      <c r="AB6" s="22"/>
      <c r="AC6" s="22"/>
    </row>
    <row r="7" spans="1:29">
      <c r="A7" s="22"/>
      <c r="B7" s="22"/>
      <c r="C7" s="22"/>
      <c r="D7" s="31" t="str">
        <f>IF(E7&lt;&gt;"", MID(VLOOKUP(E7, Paste_Here!A:G, 7, FALSE), FIND(" ", VLOOKUP(E7, Paste_Here!A:G, 7, FALSE)) + 1, LEN(VLOOKUP(E7, Paste_Here!A:G, 7, FALSE))), "")</f>
        <v/>
      </c>
      <c r="E7" s="31"/>
      <c r="F7" s="31" t="str">
        <f t="shared" si="0"/>
        <v/>
      </c>
      <c r="G7" s="22"/>
      <c r="H7" s="41"/>
      <c r="I7" s="22"/>
      <c r="J7" s="42" t="str">
        <f>IF(K7&lt;&gt;"", MID(VLOOKUP(K7, Paste_Here!A:G, 7, FALSE), FIND(" ", VLOOKUP(K7, Paste_Here!A:G, 7, FALSE)) + 1, LEN(VLOOKUP(K7, Paste_Here!A:G, 7, FALSE))), "")</f>
        <v/>
      </c>
      <c r="K7" s="31"/>
      <c r="L7" s="42" t="str">
        <f t="shared" si="1"/>
        <v/>
      </c>
      <c r="M7" s="31"/>
      <c r="N7" s="22"/>
      <c r="O7" s="42" t="str">
        <f>IF(P7&lt;&gt;"", MID(VLOOKUP(P7, Paste_Here!A:G, 7, FALSE), FIND(" ", VLOOKUP(P7, Paste_Here!A:G, 7, FALSE)) + 1, LEN(VLOOKUP(P7, Paste_Here!A:G, 7, FALSE))), "")</f>
        <v/>
      </c>
      <c r="P7" s="31"/>
      <c r="Q7" s="42" t="str">
        <f t="shared" si="2"/>
        <v/>
      </c>
      <c r="R7" s="41"/>
      <c r="S7" s="22"/>
      <c r="T7" s="42" t="str">
        <f>IF(U7&lt;&gt;"", MID(VLOOKUP(U7, Paste_Here!A:G, 7, FALSE), FIND(" ", VLOOKUP(U7, Paste_Here!A:G, 7, FALSE)) + 1, LEN(VLOOKUP(U7, Paste_Here!A:G, 7, FALSE))), "")</f>
        <v/>
      </c>
      <c r="U7" s="31"/>
      <c r="V7" s="42" t="str">
        <f t="shared" si="3"/>
        <v/>
      </c>
      <c r="W7" s="31"/>
      <c r="X7" s="31" t="str">
        <f>IF(Y7&lt;&gt;"", MID(VLOOKUP(Y7, Paste_Here!A:G, 7, FALSE), FIND(" ", VLOOKUP(Y7, Paste_Here!A:G, 7, FALSE)) + 1, LEN(VLOOKUP(Y7, Paste_Here!A:G, 7, FALSE))), "")</f>
        <v/>
      </c>
      <c r="Y7" s="31"/>
      <c r="Z7" s="31" t="str">
        <f t="shared" si="4"/>
        <v/>
      </c>
      <c r="AA7" s="41"/>
      <c r="AB7" s="22"/>
      <c r="AC7" s="22"/>
    </row>
    <row r="8" spans="1:29">
      <c r="A8" s="22"/>
      <c r="B8" s="27" t="s">
        <v>36</v>
      </c>
      <c r="C8" s="22"/>
      <c r="D8" s="31" t="str">
        <f>IF(E8&lt;&gt;"", MID(VLOOKUP(E8, Paste_Here!A:G, 7, FALSE), FIND(" ", VLOOKUP(E8, Paste_Here!A:G, 7, FALSE)) + 1, LEN(VLOOKUP(E8, Paste_Here!A:G, 7, FALSE))), "")</f>
        <v/>
      </c>
      <c r="E8" s="31"/>
      <c r="F8" s="31" t="str">
        <f t="shared" si="0"/>
        <v/>
      </c>
      <c r="G8" s="22"/>
      <c r="H8" s="41"/>
      <c r="I8" s="22"/>
      <c r="J8" s="42" t="str">
        <f>IF(K8&lt;&gt;"", MID(VLOOKUP(K8, Paste_Here!A:G, 7, FALSE), FIND(" ", VLOOKUP(K8, Paste_Here!A:G, 7, FALSE)) + 1, LEN(VLOOKUP(K8, Paste_Here!A:G, 7, FALSE))), "")</f>
        <v/>
      </c>
      <c r="K8" s="31"/>
      <c r="L8" s="42" t="str">
        <f t="shared" si="1"/>
        <v/>
      </c>
      <c r="M8" s="31"/>
      <c r="N8" s="22"/>
      <c r="O8" s="42" t="str">
        <f>IF(P8&lt;&gt;"", MID(VLOOKUP(P8, Paste_Here!A:G, 7, FALSE), FIND(" ", VLOOKUP(P8, Paste_Here!A:G, 7, FALSE)) + 1, LEN(VLOOKUP(P8, Paste_Here!A:G, 7, FALSE))), "")</f>
        <v/>
      </c>
      <c r="P8" s="31"/>
      <c r="Q8" s="42" t="str">
        <f t="shared" si="2"/>
        <v/>
      </c>
      <c r="R8" s="41"/>
      <c r="S8" s="22"/>
      <c r="T8" s="42" t="str">
        <f>IF(U8&lt;&gt;"", MID(VLOOKUP(U8, Paste_Here!A:G, 7, FALSE), FIND(" ", VLOOKUP(U8, Paste_Here!A:G, 7, FALSE)) + 1, LEN(VLOOKUP(U8, Paste_Here!A:G, 7, FALSE))), "")</f>
        <v/>
      </c>
      <c r="U8" s="31"/>
      <c r="V8" s="42" t="str">
        <f t="shared" si="3"/>
        <v/>
      </c>
      <c r="W8" s="31"/>
      <c r="X8" s="31" t="str">
        <f>IF(Y8&lt;&gt;"", MID(VLOOKUP(Y8, Paste_Here!A:G, 7, FALSE), FIND(" ", VLOOKUP(Y8, Paste_Here!A:G, 7, FALSE)) + 1, LEN(VLOOKUP(Y8, Paste_Here!A:G, 7, FALSE))), "")</f>
        <v/>
      </c>
      <c r="Y8" s="31"/>
      <c r="Z8" s="31" t="str">
        <f t="shared" si="4"/>
        <v/>
      </c>
      <c r="AA8" s="41"/>
      <c r="AB8" s="22"/>
      <c r="AC8" s="22"/>
    </row>
    <row r="9" spans="1:29">
      <c r="A9" s="22"/>
      <c r="B9" s="29">
        <f>COUNTA(E3:E1018)</f>
        <v>1</v>
      </c>
      <c r="C9" s="22"/>
      <c r="D9" s="31" t="str">
        <f>IF(E9&lt;&gt;"", MID(VLOOKUP(E9, Paste_Here!A:G, 7, FALSE), FIND(" ", VLOOKUP(E9, Paste_Here!A:G, 7, FALSE)) + 1, LEN(VLOOKUP(E9, Paste_Here!A:G, 7, FALSE))), "")</f>
        <v/>
      </c>
      <c r="E9" s="31"/>
      <c r="F9" s="31" t="str">
        <f t="shared" si="0"/>
        <v/>
      </c>
      <c r="G9" s="22"/>
      <c r="H9" s="41"/>
      <c r="I9" s="22"/>
      <c r="J9" s="42" t="str">
        <f>IF(K9&lt;&gt;"", MID(VLOOKUP(K9, Paste_Here!A:G, 7, FALSE), FIND(" ", VLOOKUP(K9, Paste_Here!A:G, 7, FALSE)) + 1, LEN(VLOOKUP(K9, Paste_Here!A:G, 7, FALSE))), "")</f>
        <v/>
      </c>
      <c r="K9" s="31"/>
      <c r="L9" s="42" t="str">
        <f t="shared" si="1"/>
        <v/>
      </c>
      <c r="M9" s="31"/>
      <c r="N9" s="22"/>
      <c r="O9" s="42" t="str">
        <f>IF(P9&lt;&gt;"", MID(VLOOKUP(P9, Paste_Here!A:G, 7, FALSE), FIND(" ", VLOOKUP(P9, Paste_Here!A:G, 7, FALSE)) + 1, LEN(VLOOKUP(P9, Paste_Here!A:G, 7, FALSE))), "")</f>
        <v/>
      </c>
      <c r="P9" s="31"/>
      <c r="Q9" s="42" t="str">
        <f t="shared" si="2"/>
        <v/>
      </c>
      <c r="R9" s="41"/>
      <c r="S9" s="22"/>
      <c r="T9" s="42" t="str">
        <f>IF(U9&lt;&gt;"", MID(VLOOKUP(U9, Paste_Here!A:G, 7, FALSE), FIND(" ", VLOOKUP(U9, Paste_Here!A:G, 7, FALSE)) + 1, LEN(VLOOKUP(U9, Paste_Here!A:G, 7, FALSE))), "")</f>
        <v/>
      </c>
      <c r="U9" s="31"/>
      <c r="V9" s="42" t="str">
        <f t="shared" si="3"/>
        <v/>
      </c>
      <c r="W9" s="31"/>
      <c r="X9" s="31" t="str">
        <f>IF(Y9&lt;&gt;"", MID(VLOOKUP(Y9, Paste_Here!A:G, 7, FALSE), FIND(" ", VLOOKUP(Y9, Paste_Here!A:G, 7, FALSE)) + 1, LEN(VLOOKUP(Y9, Paste_Here!A:G, 7, FALSE))), "")</f>
        <v/>
      </c>
      <c r="Y9" s="31"/>
      <c r="Z9" s="31" t="str">
        <f t="shared" si="4"/>
        <v/>
      </c>
      <c r="AA9" s="41"/>
      <c r="AB9" s="22"/>
      <c r="AC9" s="22"/>
    </row>
    <row r="10" spans="1:29">
      <c r="A10" s="22"/>
      <c r="B10" s="24"/>
      <c r="C10" s="22"/>
      <c r="D10" s="31" t="str">
        <f>IF(E10&lt;&gt;"", MID(VLOOKUP(E10, Paste_Here!A:G, 7, FALSE), FIND(" ", VLOOKUP(E10, Paste_Here!A:G, 7, FALSE)) + 1, LEN(VLOOKUP(E10, Paste_Here!A:G, 7, FALSE))), "")</f>
        <v/>
      </c>
      <c r="E10" s="31"/>
      <c r="F10" s="31" t="str">
        <f t="shared" si="0"/>
        <v/>
      </c>
      <c r="G10" s="22"/>
      <c r="H10" s="41"/>
      <c r="I10" s="22"/>
      <c r="J10" s="42" t="str">
        <f>IF(K10&lt;&gt;"", MID(VLOOKUP(K10, Paste_Here!A:G, 7, FALSE), FIND(" ", VLOOKUP(K10, Paste_Here!A:G, 7, FALSE)) + 1, LEN(VLOOKUP(K10, Paste_Here!A:G, 7, FALSE))), "")</f>
        <v/>
      </c>
      <c r="K10" s="31"/>
      <c r="L10" s="42" t="str">
        <f t="shared" si="1"/>
        <v/>
      </c>
      <c r="M10" s="31"/>
      <c r="N10" s="22"/>
      <c r="O10" s="42" t="str">
        <f>IF(P10&lt;&gt;"", MID(VLOOKUP(P10, Paste_Here!A:G, 7, FALSE), FIND(" ", VLOOKUP(P10, Paste_Here!A:G, 7, FALSE)) + 1, LEN(VLOOKUP(P10, Paste_Here!A:G, 7, FALSE))), "")</f>
        <v/>
      </c>
      <c r="P10" s="31"/>
      <c r="Q10" s="42" t="str">
        <f t="shared" si="2"/>
        <v/>
      </c>
      <c r="R10" s="41"/>
      <c r="S10" s="22"/>
      <c r="T10" s="42" t="str">
        <f>IF(U10&lt;&gt;"", MID(VLOOKUP(U10, Paste_Here!A:G, 7, FALSE), FIND(" ", VLOOKUP(U10, Paste_Here!A:G, 7, FALSE)) + 1, LEN(VLOOKUP(U10, Paste_Here!A:G, 7, FALSE))), "")</f>
        <v/>
      </c>
      <c r="U10" s="31"/>
      <c r="V10" s="42" t="str">
        <f t="shared" si="3"/>
        <v/>
      </c>
      <c r="W10" s="31"/>
      <c r="X10" s="31" t="str">
        <f>IF(Y10&lt;&gt;"", MID(VLOOKUP(Y10, Paste_Here!A:G, 7, FALSE), FIND(" ", VLOOKUP(Y10, Paste_Here!A:G, 7, FALSE)) + 1, LEN(VLOOKUP(Y10, Paste_Here!A:G, 7, FALSE))), "")</f>
        <v/>
      </c>
      <c r="Y10" s="31"/>
      <c r="Z10" s="31" t="str">
        <f t="shared" si="4"/>
        <v/>
      </c>
      <c r="AA10" s="41"/>
      <c r="AB10" s="22"/>
      <c r="AC10" s="22"/>
    </row>
    <row r="11" spans="1:29">
      <c r="A11" s="22"/>
      <c r="B11" s="27" t="s">
        <v>40</v>
      </c>
      <c r="C11" s="22"/>
      <c r="D11" s="31" t="str">
        <f>IF(E11&lt;&gt;"", MID(VLOOKUP(E11, Paste_Here!A:G, 7, FALSE), FIND(" ", VLOOKUP(E11, Paste_Here!A:G, 7, FALSE)) + 1, LEN(VLOOKUP(E11, Paste_Here!A:G, 7, FALSE))), "")</f>
        <v/>
      </c>
      <c r="E11" s="31"/>
      <c r="F11" s="31" t="str">
        <f t="shared" si="0"/>
        <v/>
      </c>
      <c r="G11" s="22"/>
      <c r="H11" s="41"/>
      <c r="I11" s="22"/>
      <c r="J11" s="42" t="str">
        <f>IF(K11&lt;&gt;"", MID(VLOOKUP(K11, Paste_Here!A:G, 7, FALSE), FIND(" ", VLOOKUP(K11, Paste_Here!A:G, 7, FALSE)) + 1, LEN(VLOOKUP(K11, Paste_Here!A:G, 7, FALSE))), "")</f>
        <v/>
      </c>
      <c r="K11" s="31"/>
      <c r="L11" s="42" t="str">
        <f t="shared" si="1"/>
        <v/>
      </c>
      <c r="M11" s="31"/>
      <c r="N11" s="22"/>
      <c r="O11" s="42" t="str">
        <f>IF(P11&lt;&gt;"", MID(VLOOKUP(P11, Paste_Here!A:G, 7, FALSE), FIND(" ", VLOOKUP(P11, Paste_Here!A:G, 7, FALSE)) + 1, LEN(VLOOKUP(P11, Paste_Here!A:G, 7, FALSE))), "")</f>
        <v/>
      </c>
      <c r="P11" s="31"/>
      <c r="Q11" s="42" t="str">
        <f t="shared" si="2"/>
        <v/>
      </c>
      <c r="R11" s="41"/>
      <c r="S11" s="22"/>
      <c r="T11" s="42" t="str">
        <f>IF(U11&lt;&gt;"", MID(VLOOKUP(U11, Paste_Here!A:G, 7, FALSE), FIND(" ", VLOOKUP(U11, Paste_Here!A:G, 7, FALSE)) + 1, LEN(VLOOKUP(U11, Paste_Here!A:G, 7, FALSE))), "")</f>
        <v/>
      </c>
      <c r="U11" s="31"/>
      <c r="V11" s="42" t="str">
        <f t="shared" si="3"/>
        <v/>
      </c>
      <c r="W11" s="31"/>
      <c r="X11" s="31" t="str">
        <f>IF(Y11&lt;&gt;"", MID(VLOOKUP(Y11, Paste_Here!A:G, 7, FALSE), FIND(" ", VLOOKUP(Y11, Paste_Here!A:G, 7, FALSE)) + 1, LEN(VLOOKUP(Y11, Paste_Here!A:G, 7, FALSE))), "")</f>
        <v/>
      </c>
      <c r="Y11" s="31"/>
      <c r="Z11" s="31" t="str">
        <f t="shared" si="4"/>
        <v/>
      </c>
      <c r="AA11" s="41"/>
      <c r="AB11" s="22"/>
      <c r="AC11" s="22"/>
    </row>
    <row r="12" spans="1:29">
      <c r="A12" s="22"/>
      <c r="B12" s="29">
        <f>COUNTA(K3:K1018)</f>
        <v>1</v>
      </c>
      <c r="C12" s="22"/>
      <c r="D12" s="31" t="str">
        <f>IF(E12&lt;&gt;"", MID(VLOOKUP(E12, Paste_Here!A:G, 7, FALSE), FIND(" ", VLOOKUP(E12, Paste_Here!A:G, 7, FALSE)) + 1, LEN(VLOOKUP(E12, Paste_Here!A:G, 7, FALSE))), "")</f>
        <v/>
      </c>
      <c r="E12" s="31"/>
      <c r="F12" s="31" t="str">
        <f t="shared" si="0"/>
        <v/>
      </c>
      <c r="G12" s="22"/>
      <c r="H12" s="41"/>
      <c r="I12" s="22"/>
      <c r="J12" s="42" t="str">
        <f>IF(K12&lt;&gt;"", MID(VLOOKUP(K12, Paste_Here!A:G, 7, FALSE), FIND(" ", VLOOKUP(K12, Paste_Here!A:G, 7, FALSE)) + 1, LEN(VLOOKUP(K12, Paste_Here!A:G, 7, FALSE))), "")</f>
        <v/>
      </c>
      <c r="K12" s="31"/>
      <c r="L12" s="42" t="str">
        <f t="shared" si="1"/>
        <v/>
      </c>
      <c r="M12" s="31"/>
      <c r="N12" s="22"/>
      <c r="O12" s="42" t="str">
        <f>IF(P12&lt;&gt;"", MID(VLOOKUP(P12, Paste_Here!A:G, 7, FALSE), FIND(" ", VLOOKUP(P12, Paste_Here!A:G, 7, FALSE)) + 1, LEN(VLOOKUP(P12, Paste_Here!A:G, 7, FALSE))), "")</f>
        <v/>
      </c>
      <c r="P12" s="31"/>
      <c r="Q12" s="42" t="str">
        <f t="shared" si="2"/>
        <v/>
      </c>
      <c r="R12" s="41"/>
      <c r="S12" s="22"/>
      <c r="T12" s="42" t="str">
        <f>IF(U12&lt;&gt;"", MID(VLOOKUP(U12, Paste_Here!A:G, 7, FALSE), FIND(" ", VLOOKUP(U12, Paste_Here!A:G, 7, FALSE)) + 1, LEN(VLOOKUP(U12, Paste_Here!A:G, 7, FALSE))), "")</f>
        <v/>
      </c>
      <c r="U12" s="31"/>
      <c r="V12" s="42" t="str">
        <f t="shared" si="3"/>
        <v/>
      </c>
      <c r="W12" s="31"/>
      <c r="X12" s="31" t="str">
        <f>IF(Y12&lt;&gt;"", MID(VLOOKUP(Y12, Paste_Here!A:G, 7, FALSE), FIND(" ", VLOOKUP(Y12, Paste_Here!A:G, 7, FALSE)) + 1, LEN(VLOOKUP(Y12, Paste_Here!A:G, 7, FALSE))), "")</f>
        <v/>
      </c>
      <c r="Y12" s="31"/>
      <c r="Z12" s="31" t="str">
        <f t="shared" si="4"/>
        <v/>
      </c>
      <c r="AA12" s="41"/>
      <c r="AB12" s="22"/>
      <c r="AC12" s="22"/>
    </row>
    <row r="13" spans="1:29">
      <c r="A13" s="22"/>
      <c r="B13" s="24"/>
      <c r="C13" s="22"/>
      <c r="D13" s="31" t="str">
        <f>IF(E13&lt;&gt;"", MID(VLOOKUP(E13, Paste_Here!A:G, 7, FALSE), FIND(" ", VLOOKUP(E13, Paste_Here!A:G, 7, FALSE)) + 1, LEN(VLOOKUP(E13, Paste_Here!A:G, 7, FALSE))), "")</f>
        <v/>
      </c>
      <c r="E13" s="31"/>
      <c r="F13" s="31" t="str">
        <f t="shared" si="0"/>
        <v/>
      </c>
      <c r="G13" s="22"/>
      <c r="H13" s="41"/>
      <c r="I13" s="22"/>
      <c r="J13" s="42" t="str">
        <f>IF(K13&lt;&gt;"", MID(VLOOKUP(K13, Paste_Here!A:G, 7, FALSE), FIND(" ", VLOOKUP(K13, Paste_Here!A:G, 7, FALSE)) + 1, LEN(VLOOKUP(K13, Paste_Here!A:G, 7, FALSE))), "")</f>
        <v/>
      </c>
      <c r="K13" s="31"/>
      <c r="L13" s="42" t="str">
        <f t="shared" si="1"/>
        <v/>
      </c>
      <c r="M13" s="31"/>
      <c r="N13" s="22"/>
      <c r="O13" s="42" t="str">
        <f>IF(P13&lt;&gt;"", MID(VLOOKUP(P13, Paste_Here!A:G, 7, FALSE), FIND(" ", VLOOKUP(P13, Paste_Here!A:G, 7, FALSE)) + 1, LEN(VLOOKUP(P13, Paste_Here!A:G, 7, FALSE))), "")</f>
        <v/>
      </c>
      <c r="P13" s="31"/>
      <c r="Q13" s="42" t="str">
        <f t="shared" si="2"/>
        <v/>
      </c>
      <c r="R13" s="41"/>
      <c r="S13" s="22"/>
      <c r="T13" s="42" t="str">
        <f>IF(U13&lt;&gt;"", MID(VLOOKUP(U13, Paste_Here!A:G, 7, FALSE), FIND(" ", VLOOKUP(U13, Paste_Here!A:G, 7, FALSE)) + 1, LEN(VLOOKUP(U13, Paste_Here!A:G, 7, FALSE))), "")</f>
        <v/>
      </c>
      <c r="U13" s="31"/>
      <c r="V13" s="42" t="str">
        <f t="shared" si="3"/>
        <v/>
      </c>
      <c r="W13" s="31"/>
      <c r="X13" s="31" t="str">
        <f>IF(Y13&lt;&gt;"", MID(VLOOKUP(Y13, Paste_Here!A:G, 7, FALSE), FIND(" ", VLOOKUP(Y13, Paste_Here!A:G, 7, FALSE)) + 1, LEN(VLOOKUP(Y13, Paste_Here!A:G, 7, FALSE))), "")</f>
        <v/>
      </c>
      <c r="Y13" s="31"/>
      <c r="Z13" s="31" t="str">
        <f t="shared" si="4"/>
        <v/>
      </c>
      <c r="AA13" s="41"/>
      <c r="AB13" s="22"/>
      <c r="AC13" s="22"/>
    </row>
    <row r="14" spans="1:29">
      <c r="A14" s="22"/>
      <c r="B14" s="27" t="s">
        <v>45</v>
      </c>
      <c r="C14" s="22"/>
      <c r="D14" s="31" t="str">
        <f>IF(E14&lt;&gt;"", MID(VLOOKUP(E14, Paste_Here!A:G, 7, FALSE), FIND(" ", VLOOKUP(E14, Paste_Here!A:G, 7, FALSE)) + 1, LEN(VLOOKUP(E14, Paste_Here!A:G, 7, FALSE))), "")</f>
        <v/>
      </c>
      <c r="E14" s="31"/>
      <c r="F14" s="31" t="str">
        <f t="shared" si="0"/>
        <v/>
      </c>
      <c r="G14" s="22"/>
      <c r="H14" s="41"/>
      <c r="I14" s="22"/>
      <c r="J14" s="42" t="str">
        <f>IF(K14&lt;&gt;"", MID(VLOOKUP(K14, Paste_Here!A:G, 7, FALSE), FIND(" ", VLOOKUP(K14, Paste_Here!A:G, 7, FALSE)) + 1, LEN(VLOOKUP(K14, Paste_Here!A:G, 7, FALSE))), "")</f>
        <v/>
      </c>
      <c r="K14" s="31"/>
      <c r="L14" s="42" t="str">
        <f t="shared" si="1"/>
        <v/>
      </c>
      <c r="M14" s="31"/>
      <c r="N14" s="22"/>
      <c r="O14" s="42" t="str">
        <f>IF(P14&lt;&gt;"", MID(VLOOKUP(P14, Paste_Here!A:G, 7, FALSE), FIND(" ", VLOOKUP(P14, Paste_Here!A:G, 7, FALSE)) + 1, LEN(VLOOKUP(P14, Paste_Here!A:G, 7, FALSE))), "")</f>
        <v/>
      </c>
      <c r="P14" s="31"/>
      <c r="Q14" s="42" t="str">
        <f t="shared" si="2"/>
        <v/>
      </c>
      <c r="R14" s="41"/>
      <c r="S14" s="22"/>
      <c r="T14" s="42" t="str">
        <f>IF(U14&lt;&gt;"", MID(VLOOKUP(U14, Paste_Here!A:G, 7, FALSE), FIND(" ", VLOOKUP(U14, Paste_Here!A:G, 7, FALSE)) + 1, LEN(VLOOKUP(U14, Paste_Here!A:G, 7, FALSE))), "")</f>
        <v/>
      </c>
      <c r="U14" s="31"/>
      <c r="V14" s="42" t="str">
        <f t="shared" si="3"/>
        <v/>
      </c>
      <c r="W14" s="31"/>
      <c r="X14" s="31" t="str">
        <f>IF(Y14&lt;&gt;"", MID(VLOOKUP(Y14, Paste_Here!A:G, 7, FALSE), FIND(" ", VLOOKUP(Y14, Paste_Here!A:G, 7, FALSE)) + 1, LEN(VLOOKUP(Y14, Paste_Here!A:G, 7, FALSE))), "")</f>
        <v/>
      </c>
      <c r="Y14" s="31"/>
      <c r="Z14" s="31" t="str">
        <f t="shared" si="4"/>
        <v/>
      </c>
      <c r="AA14" s="41"/>
      <c r="AB14" s="22"/>
      <c r="AC14" s="22"/>
    </row>
    <row r="15" spans="1:29">
      <c r="A15" s="22"/>
      <c r="B15" s="29">
        <f>COUNTA(P3:P1018)</f>
        <v>1</v>
      </c>
      <c r="C15" s="22"/>
      <c r="D15" s="31" t="str">
        <f>IF(E15&lt;&gt;"", MID(VLOOKUP(E15, Paste_Here!A:G, 7, FALSE), FIND(" ", VLOOKUP(E15, Paste_Here!A:G, 7, FALSE)) + 1, LEN(VLOOKUP(E15, Paste_Here!A:G, 7, FALSE))), "")</f>
        <v/>
      </c>
      <c r="E15" s="31"/>
      <c r="F15" s="31" t="str">
        <f t="shared" si="0"/>
        <v/>
      </c>
      <c r="G15" s="22"/>
      <c r="H15" s="41"/>
      <c r="I15" s="22"/>
      <c r="J15" s="42" t="str">
        <f>IF(K15&lt;&gt;"", MID(VLOOKUP(K15, Paste_Here!A:G, 7, FALSE), FIND(" ", VLOOKUP(K15, Paste_Here!A:G, 7, FALSE)) + 1, LEN(VLOOKUP(K15, Paste_Here!A:G, 7, FALSE))), "")</f>
        <v/>
      </c>
      <c r="K15" s="31"/>
      <c r="L15" s="42" t="str">
        <f t="shared" si="1"/>
        <v/>
      </c>
      <c r="M15" s="31"/>
      <c r="N15" s="22"/>
      <c r="O15" s="42" t="str">
        <f>IF(P15&lt;&gt;"", MID(VLOOKUP(P15, Paste_Here!A:G, 7, FALSE), FIND(" ", VLOOKUP(P15, Paste_Here!A:G, 7, FALSE)) + 1, LEN(VLOOKUP(P15, Paste_Here!A:G, 7, FALSE))), "")</f>
        <v/>
      </c>
      <c r="P15" s="31"/>
      <c r="Q15" s="42" t="str">
        <f t="shared" si="2"/>
        <v/>
      </c>
      <c r="R15" s="41"/>
      <c r="S15" s="22"/>
      <c r="T15" s="42" t="str">
        <f>IF(U15&lt;&gt;"", MID(VLOOKUP(U15, Paste_Here!A:G, 7, FALSE), FIND(" ", VLOOKUP(U15, Paste_Here!A:G, 7, FALSE)) + 1, LEN(VLOOKUP(U15, Paste_Here!A:G, 7, FALSE))), "")</f>
        <v/>
      </c>
      <c r="U15" s="31"/>
      <c r="V15" s="42" t="str">
        <f t="shared" si="3"/>
        <v/>
      </c>
      <c r="W15" s="31"/>
      <c r="X15" s="31" t="str">
        <f>IF(Y15&lt;&gt;"", MID(VLOOKUP(Y15, Paste_Here!A:G, 7, FALSE), FIND(" ", VLOOKUP(Y15, Paste_Here!A:G, 7, FALSE)) + 1, LEN(VLOOKUP(Y15, Paste_Here!A:G, 7, FALSE))), "")</f>
        <v/>
      </c>
      <c r="Y15" s="31"/>
      <c r="Z15" s="31" t="str">
        <f t="shared" si="4"/>
        <v/>
      </c>
      <c r="AA15" s="41"/>
      <c r="AB15" s="22"/>
      <c r="AC15" s="22"/>
    </row>
    <row r="16" spans="1:29">
      <c r="A16" s="22"/>
      <c r="B16" s="24"/>
      <c r="C16" s="22"/>
      <c r="D16" s="31" t="str">
        <f>IF(E16&lt;&gt;"", MID(VLOOKUP(E16, Paste_Here!A:G, 7, FALSE), FIND(" ", VLOOKUP(E16, Paste_Here!A:G, 7, FALSE)) + 1, LEN(VLOOKUP(E16, Paste_Here!A:G, 7, FALSE))), "")</f>
        <v/>
      </c>
      <c r="E16" s="31"/>
      <c r="F16" s="31" t="str">
        <f t="shared" si="0"/>
        <v/>
      </c>
      <c r="G16" s="22"/>
      <c r="H16" s="41"/>
      <c r="I16" s="22"/>
      <c r="J16" s="42" t="str">
        <f>IF(K16&lt;&gt;"", MID(VLOOKUP(K16, Paste_Here!A:G, 7, FALSE), FIND(" ", VLOOKUP(K16, Paste_Here!A:G, 7, FALSE)) + 1, LEN(VLOOKUP(K16, Paste_Here!A:G, 7, FALSE))), "")</f>
        <v/>
      </c>
      <c r="K16" s="31"/>
      <c r="L16" s="42" t="str">
        <f t="shared" si="1"/>
        <v/>
      </c>
      <c r="M16" s="31"/>
      <c r="N16" s="22"/>
      <c r="O16" s="42" t="str">
        <f>IF(P16&lt;&gt;"", MID(VLOOKUP(P16, Paste_Here!A:G, 7, FALSE), FIND(" ", VLOOKUP(P16, Paste_Here!A:G, 7, FALSE)) + 1, LEN(VLOOKUP(P16, Paste_Here!A:G, 7, FALSE))), "")</f>
        <v/>
      </c>
      <c r="P16" s="31"/>
      <c r="Q16" s="42" t="str">
        <f t="shared" si="2"/>
        <v/>
      </c>
      <c r="R16" s="41"/>
      <c r="S16" s="22"/>
      <c r="T16" s="42" t="str">
        <f>IF(U16&lt;&gt;"", MID(VLOOKUP(U16, Paste_Here!A:G, 7, FALSE), FIND(" ", VLOOKUP(U16, Paste_Here!A:G, 7, FALSE)) + 1, LEN(VLOOKUP(U16, Paste_Here!A:G, 7, FALSE))), "")</f>
        <v/>
      </c>
      <c r="U16" s="31"/>
      <c r="V16" s="42" t="str">
        <f t="shared" si="3"/>
        <v/>
      </c>
      <c r="W16" s="31"/>
      <c r="X16" s="31" t="str">
        <f>IF(Y16&lt;&gt;"", MID(VLOOKUP(Y16, Paste_Here!A:G, 7, FALSE), FIND(" ", VLOOKUP(Y16, Paste_Here!A:G, 7, FALSE)) + 1, LEN(VLOOKUP(Y16, Paste_Here!A:G, 7, FALSE))), "")</f>
        <v/>
      </c>
      <c r="Y16" s="31"/>
      <c r="Z16" s="31" t="str">
        <f t="shared" si="4"/>
        <v/>
      </c>
      <c r="AA16" s="41"/>
      <c r="AB16" s="22"/>
      <c r="AC16" s="22"/>
    </row>
    <row r="17" spans="1:29">
      <c r="A17" s="22"/>
      <c r="B17" s="27" t="s">
        <v>44</v>
      </c>
      <c r="C17" s="22"/>
      <c r="D17" s="31" t="str">
        <f>IF(E17&lt;&gt;"", MID(VLOOKUP(E17, Paste_Here!A:G, 7, FALSE), FIND(" ", VLOOKUP(E17, Paste_Here!A:G, 7, FALSE)) + 1, LEN(VLOOKUP(E17, Paste_Here!A:G, 7, FALSE))), "")</f>
        <v/>
      </c>
      <c r="E17" s="31"/>
      <c r="F17" s="31" t="str">
        <f t="shared" si="0"/>
        <v/>
      </c>
      <c r="G17" s="22"/>
      <c r="H17" s="41"/>
      <c r="I17" s="22"/>
      <c r="J17" s="42" t="str">
        <f>IF(K17&lt;&gt;"", MID(VLOOKUP(K17, Paste_Here!A:G, 7, FALSE), FIND(" ", VLOOKUP(K17, Paste_Here!A:G, 7, FALSE)) + 1, LEN(VLOOKUP(K17, Paste_Here!A:G, 7, FALSE))), "")</f>
        <v/>
      </c>
      <c r="K17" s="31"/>
      <c r="L17" s="42" t="str">
        <f t="shared" si="1"/>
        <v/>
      </c>
      <c r="M17" s="31"/>
      <c r="N17" s="22"/>
      <c r="O17" s="42" t="str">
        <f>IF(P17&lt;&gt;"", MID(VLOOKUP(P17, Paste_Here!A:G, 7, FALSE), FIND(" ", VLOOKUP(P17, Paste_Here!A:G, 7, FALSE)) + 1, LEN(VLOOKUP(P17, Paste_Here!A:G, 7, FALSE))), "")</f>
        <v/>
      </c>
      <c r="P17" s="31"/>
      <c r="Q17" s="42" t="str">
        <f t="shared" si="2"/>
        <v/>
      </c>
      <c r="R17" s="41"/>
      <c r="S17" s="22"/>
      <c r="T17" s="42" t="str">
        <f>IF(U17&lt;&gt;"", MID(VLOOKUP(U17, Paste_Here!A:G, 7, FALSE), FIND(" ", VLOOKUP(U17, Paste_Here!A:G, 7, FALSE)) + 1, LEN(VLOOKUP(U17, Paste_Here!A:G, 7, FALSE))), "")</f>
        <v/>
      </c>
      <c r="U17" s="31"/>
      <c r="V17" s="42" t="str">
        <f t="shared" si="3"/>
        <v/>
      </c>
      <c r="W17" s="31"/>
      <c r="X17" s="31" t="str">
        <f>IF(Y17&lt;&gt;"", MID(VLOOKUP(Y17, Paste_Here!A:G, 7, FALSE), FIND(" ", VLOOKUP(Y17, Paste_Here!A:G, 7, FALSE)) + 1, LEN(VLOOKUP(Y17, Paste_Here!A:G, 7, FALSE))), "")</f>
        <v/>
      </c>
      <c r="Y17" s="31"/>
      <c r="Z17" s="31" t="str">
        <f t="shared" si="4"/>
        <v/>
      </c>
      <c r="AA17" s="41"/>
      <c r="AB17" s="22"/>
      <c r="AC17" s="22"/>
    </row>
    <row r="18" spans="1:29">
      <c r="A18" s="22"/>
      <c r="B18" s="29">
        <f>COUNTA(#REF!)</f>
        <v>1</v>
      </c>
      <c r="C18" s="22"/>
      <c r="D18" s="31" t="str">
        <f>IF(E18&lt;&gt;"", MID(VLOOKUP(E18, Paste_Here!A:G, 7, FALSE), FIND(" ", VLOOKUP(E18, Paste_Here!A:G, 7, FALSE)) + 1, LEN(VLOOKUP(E18, Paste_Here!A:G, 7, FALSE))), "")</f>
        <v/>
      </c>
      <c r="E18" s="31"/>
      <c r="F18" s="31" t="str">
        <f t="shared" si="0"/>
        <v/>
      </c>
      <c r="G18" s="22"/>
      <c r="H18" s="41"/>
      <c r="I18" s="22"/>
      <c r="J18" s="42" t="str">
        <f>IF(K18&lt;&gt;"", MID(VLOOKUP(K18, Paste_Here!A:G, 7, FALSE), FIND(" ", VLOOKUP(K18, Paste_Here!A:G, 7, FALSE)) + 1, LEN(VLOOKUP(K18, Paste_Here!A:G, 7, FALSE))), "")</f>
        <v/>
      </c>
      <c r="K18" s="31"/>
      <c r="L18" s="42" t="str">
        <f t="shared" si="1"/>
        <v/>
      </c>
      <c r="M18" s="31"/>
      <c r="N18" s="22"/>
      <c r="O18" s="42" t="str">
        <f>IF(P18&lt;&gt;"", MID(VLOOKUP(P18, Paste_Here!A:G, 7, FALSE), FIND(" ", VLOOKUP(P18, Paste_Here!A:G, 7, FALSE)) + 1, LEN(VLOOKUP(P18, Paste_Here!A:G, 7, FALSE))), "")</f>
        <v/>
      </c>
      <c r="P18" s="31"/>
      <c r="Q18" s="42" t="str">
        <f t="shared" si="2"/>
        <v/>
      </c>
      <c r="R18" s="41"/>
      <c r="S18" s="22"/>
      <c r="T18" s="42" t="str">
        <f>IF(U18&lt;&gt;"", MID(VLOOKUP(U18, Paste_Here!A:G, 7, FALSE), FIND(" ", VLOOKUP(U18, Paste_Here!A:G, 7, FALSE)) + 1, LEN(VLOOKUP(U18, Paste_Here!A:G, 7, FALSE))), "")</f>
        <v/>
      </c>
      <c r="U18" s="31"/>
      <c r="V18" s="42" t="str">
        <f t="shared" si="3"/>
        <v/>
      </c>
      <c r="W18" s="31"/>
      <c r="X18" s="31" t="str">
        <f>IF(Y18&lt;&gt;"", MID(VLOOKUP(Y18, Paste_Here!A:G, 7, FALSE), FIND(" ", VLOOKUP(Y18, Paste_Here!A:G, 7, FALSE)) + 1, LEN(VLOOKUP(Y18, Paste_Here!A:G, 7, FALSE))), "")</f>
        <v/>
      </c>
      <c r="Y18" s="31"/>
      <c r="Z18" s="31" t="str">
        <f t="shared" si="4"/>
        <v/>
      </c>
      <c r="AA18" s="41"/>
      <c r="AB18" s="22"/>
      <c r="AC18" s="22"/>
    </row>
    <row r="19" spans="1:29">
      <c r="A19" s="22"/>
      <c r="B19" s="22"/>
      <c r="C19" s="22"/>
      <c r="D19" s="31" t="str">
        <f>IF(E19&lt;&gt;"", MID(VLOOKUP(E19, Paste_Here!A:G, 7, FALSE), FIND(" ", VLOOKUP(E19, Paste_Here!A:G, 7, FALSE)) + 1, LEN(VLOOKUP(E19, Paste_Here!A:G, 7, FALSE))), "")</f>
        <v/>
      </c>
      <c r="E19" s="31"/>
      <c r="F19" s="31" t="str">
        <f t="shared" si="0"/>
        <v/>
      </c>
      <c r="G19" s="22"/>
      <c r="H19" s="41"/>
      <c r="I19" s="22"/>
      <c r="J19" s="42" t="str">
        <f>IF(K19&lt;&gt;"", MID(VLOOKUP(K19, Paste_Here!A:G, 7, FALSE), FIND(" ", VLOOKUP(K19, Paste_Here!A:G, 7, FALSE)) + 1, LEN(VLOOKUP(K19, Paste_Here!A:G, 7, FALSE))), "")</f>
        <v/>
      </c>
      <c r="K19" s="31"/>
      <c r="L19" s="42" t="str">
        <f t="shared" si="1"/>
        <v/>
      </c>
      <c r="M19" s="31"/>
      <c r="N19" s="22"/>
      <c r="O19" s="42" t="str">
        <f>IF(P19&lt;&gt;"", MID(VLOOKUP(P19, Paste_Here!A:G, 7, FALSE), FIND(" ", VLOOKUP(P19, Paste_Here!A:G, 7, FALSE)) + 1, LEN(VLOOKUP(P19, Paste_Here!A:G, 7, FALSE))), "")</f>
        <v/>
      </c>
      <c r="P19" s="31"/>
      <c r="Q19" s="42" t="str">
        <f t="shared" si="2"/>
        <v/>
      </c>
      <c r="R19" s="41"/>
      <c r="S19" s="22"/>
      <c r="T19" s="42" t="str">
        <f>IF(U19&lt;&gt;"", MID(VLOOKUP(U19, Paste_Here!A:G, 7, FALSE), FIND(" ", VLOOKUP(U19, Paste_Here!A:G, 7, FALSE)) + 1, LEN(VLOOKUP(U19, Paste_Here!A:G, 7, FALSE))), "")</f>
        <v/>
      </c>
      <c r="U19" s="31"/>
      <c r="V19" s="42" t="str">
        <f t="shared" si="3"/>
        <v/>
      </c>
      <c r="W19" s="31"/>
      <c r="X19" s="31" t="str">
        <f>IF(Y19&lt;&gt;"", MID(VLOOKUP(Y19, Paste_Here!A:G, 7, FALSE), FIND(" ", VLOOKUP(Y19, Paste_Here!A:G, 7, FALSE)) + 1, LEN(VLOOKUP(Y19, Paste_Here!A:G, 7, FALSE))), "")</f>
        <v/>
      </c>
      <c r="Y19" s="31"/>
      <c r="Z19" s="31" t="str">
        <f t="shared" si="4"/>
        <v/>
      </c>
      <c r="AA19" s="41"/>
      <c r="AB19" s="22"/>
      <c r="AC19" s="22"/>
    </row>
    <row r="20" spans="1:29">
      <c r="A20" s="22"/>
      <c r="B20" s="28" t="s">
        <v>46</v>
      </c>
      <c r="C20" s="22"/>
      <c r="D20" s="31" t="str">
        <f>IF(E20&lt;&gt;"", MID(VLOOKUP(E20, Paste_Here!A:G, 7, FALSE), FIND(" ", VLOOKUP(E20, Paste_Here!A:G, 7, FALSE)) + 1, LEN(VLOOKUP(E20, Paste_Here!A:G, 7, FALSE))), "")</f>
        <v/>
      </c>
      <c r="E20" s="31"/>
      <c r="F20" s="31" t="str">
        <f t="shared" si="0"/>
        <v/>
      </c>
      <c r="G20" s="22"/>
      <c r="H20" s="41"/>
      <c r="I20" s="22"/>
      <c r="J20" s="42" t="str">
        <f>IF(K20&lt;&gt;"", MID(VLOOKUP(K20, Paste_Here!A:G, 7, FALSE), FIND(" ", VLOOKUP(K20, Paste_Here!A:G, 7, FALSE)) + 1, LEN(VLOOKUP(K20, Paste_Here!A:G, 7, FALSE))), "")</f>
        <v/>
      </c>
      <c r="K20" s="31"/>
      <c r="L20" s="42" t="str">
        <f t="shared" si="1"/>
        <v/>
      </c>
      <c r="M20" s="31"/>
      <c r="N20" s="22"/>
      <c r="O20" s="42" t="str">
        <f>IF(P20&lt;&gt;"", MID(VLOOKUP(P20, Paste_Here!A:G, 7, FALSE), FIND(" ", VLOOKUP(P20, Paste_Here!A:G, 7, FALSE)) + 1, LEN(VLOOKUP(P20, Paste_Here!A:G, 7, FALSE))), "")</f>
        <v/>
      </c>
      <c r="P20" s="31"/>
      <c r="Q20" s="42" t="str">
        <f t="shared" si="2"/>
        <v/>
      </c>
      <c r="R20" s="41"/>
      <c r="S20" s="22"/>
      <c r="T20" s="42" t="str">
        <f>IF(U20&lt;&gt;"", MID(VLOOKUP(U20, Paste_Here!A:G, 7, FALSE), FIND(" ", VLOOKUP(U20, Paste_Here!A:G, 7, FALSE)) + 1, LEN(VLOOKUP(U20, Paste_Here!A:G, 7, FALSE))), "")</f>
        <v/>
      </c>
      <c r="U20" s="31"/>
      <c r="V20" s="42" t="str">
        <f t="shared" si="3"/>
        <v/>
      </c>
      <c r="W20" s="31"/>
      <c r="X20" s="31" t="str">
        <f>IF(Y20&lt;&gt;"", MID(VLOOKUP(Y20, Paste_Here!A:G, 7, FALSE), FIND(" ", VLOOKUP(Y20, Paste_Here!A:G, 7, FALSE)) + 1, LEN(VLOOKUP(Y20, Paste_Here!A:G, 7, FALSE))), "")</f>
        <v/>
      </c>
      <c r="Y20" s="31"/>
      <c r="Z20" s="31" t="str">
        <f t="shared" si="4"/>
        <v/>
      </c>
      <c r="AA20" s="41"/>
      <c r="AB20" s="22"/>
      <c r="AC20" s="22"/>
    </row>
    <row r="21" spans="1:29">
      <c r="A21" s="22"/>
      <c r="B21" s="25">
        <f>COUNTA(#REF!)</f>
        <v>1</v>
      </c>
      <c r="C21" s="22"/>
      <c r="D21" s="31" t="str">
        <f>IF(E21&lt;&gt;"", MID(VLOOKUP(E21, Paste_Here!A:G, 7, FALSE), FIND(" ", VLOOKUP(E21, Paste_Here!A:G, 7, FALSE)) + 1, LEN(VLOOKUP(E21, Paste_Here!A:G, 7, FALSE))), "")</f>
        <v/>
      </c>
      <c r="E21" s="31"/>
      <c r="F21" s="31" t="str">
        <f t="shared" si="0"/>
        <v/>
      </c>
      <c r="G21" s="22"/>
      <c r="H21" s="41"/>
      <c r="I21" s="22"/>
      <c r="J21" s="42" t="str">
        <f>IF(K21&lt;&gt;"", MID(VLOOKUP(K21, Paste_Here!A:G, 7, FALSE), FIND(" ", VLOOKUP(K21, Paste_Here!A:G, 7, FALSE)) + 1, LEN(VLOOKUP(K21, Paste_Here!A:G, 7, FALSE))), "")</f>
        <v/>
      </c>
      <c r="K21" s="31"/>
      <c r="L21" s="42" t="str">
        <f t="shared" si="1"/>
        <v/>
      </c>
      <c r="M21" s="31"/>
      <c r="N21" s="22"/>
      <c r="O21" s="42" t="str">
        <f>IF(P21&lt;&gt;"", MID(VLOOKUP(P21, Paste_Here!A:G, 7, FALSE), FIND(" ", VLOOKUP(P21, Paste_Here!A:G, 7, FALSE)) + 1, LEN(VLOOKUP(P21, Paste_Here!A:G, 7, FALSE))), "")</f>
        <v/>
      </c>
      <c r="P21" s="31"/>
      <c r="Q21" s="42" t="str">
        <f t="shared" si="2"/>
        <v/>
      </c>
      <c r="R21" s="41"/>
      <c r="S21" s="22"/>
      <c r="T21" s="42" t="str">
        <f>IF(U21&lt;&gt;"", MID(VLOOKUP(U21, Paste_Here!A:G, 7, FALSE), FIND(" ", VLOOKUP(U21, Paste_Here!A:G, 7, FALSE)) + 1, LEN(VLOOKUP(U21, Paste_Here!A:G, 7, FALSE))), "")</f>
        <v/>
      </c>
      <c r="U21" s="31"/>
      <c r="V21" s="42" t="str">
        <f t="shared" si="3"/>
        <v/>
      </c>
      <c r="W21" s="31"/>
      <c r="X21" s="31" t="str">
        <f>IF(Y21&lt;&gt;"", MID(VLOOKUP(Y21, Paste_Here!A:G, 7, FALSE), FIND(" ", VLOOKUP(Y21, Paste_Here!A:G, 7, FALSE)) + 1, LEN(VLOOKUP(Y21, Paste_Here!A:G, 7, FALSE))), "")</f>
        <v/>
      </c>
      <c r="Y21" s="31"/>
      <c r="Z21" s="31" t="str">
        <f t="shared" si="4"/>
        <v/>
      </c>
      <c r="AA21" s="41"/>
      <c r="AB21" s="22"/>
      <c r="AC21" s="22"/>
    </row>
    <row r="22" spans="1:29">
      <c r="A22" s="22"/>
      <c r="B22" s="24"/>
      <c r="C22" s="22"/>
      <c r="D22" s="31" t="str">
        <f>IF(E22&lt;&gt;"", MID(VLOOKUP(E22, Paste_Here!A:G, 7, FALSE), FIND(" ", VLOOKUP(E22, Paste_Here!A:G, 7, FALSE)) + 1, LEN(VLOOKUP(E22, Paste_Here!A:G, 7, FALSE))), "")</f>
        <v/>
      </c>
      <c r="E22" s="31"/>
      <c r="F22" s="31" t="str">
        <f t="shared" si="0"/>
        <v/>
      </c>
      <c r="G22" s="22"/>
      <c r="H22" s="41"/>
      <c r="I22" s="22"/>
      <c r="J22" s="42" t="str">
        <f>IF(K22&lt;&gt;"", MID(VLOOKUP(K22, Paste_Here!A:G, 7, FALSE), FIND(" ", VLOOKUP(K22, Paste_Here!A:G, 7, FALSE)) + 1, LEN(VLOOKUP(K22, Paste_Here!A:G, 7, FALSE))), "")</f>
        <v/>
      </c>
      <c r="K22" s="31"/>
      <c r="L22" s="42" t="str">
        <f t="shared" si="1"/>
        <v/>
      </c>
      <c r="M22" s="31"/>
      <c r="N22" s="22"/>
      <c r="O22" s="42" t="str">
        <f>IF(P22&lt;&gt;"", MID(VLOOKUP(P22, Paste_Here!A:G, 7, FALSE), FIND(" ", VLOOKUP(P22, Paste_Here!A:G, 7, FALSE)) + 1, LEN(VLOOKUP(P22, Paste_Here!A:G, 7, FALSE))), "")</f>
        <v/>
      </c>
      <c r="P22" s="31"/>
      <c r="Q22" s="42" t="str">
        <f t="shared" si="2"/>
        <v/>
      </c>
      <c r="R22" s="41"/>
      <c r="S22" s="22"/>
      <c r="T22" s="42" t="str">
        <f>IF(U22&lt;&gt;"", MID(VLOOKUP(U22, Paste_Here!A:G, 7, FALSE), FIND(" ", VLOOKUP(U22, Paste_Here!A:G, 7, FALSE)) + 1, LEN(VLOOKUP(U22, Paste_Here!A:G, 7, FALSE))), "")</f>
        <v/>
      </c>
      <c r="U22" s="31"/>
      <c r="V22" s="42" t="str">
        <f t="shared" si="3"/>
        <v/>
      </c>
      <c r="W22" s="31"/>
      <c r="X22" s="31" t="str">
        <f>IF(Y22&lt;&gt;"", MID(VLOOKUP(Y22, Paste_Here!A:G, 7, FALSE), FIND(" ", VLOOKUP(Y22, Paste_Here!A:G, 7, FALSE)) + 1, LEN(VLOOKUP(Y22, Paste_Here!A:G, 7, FALSE))), "")</f>
        <v/>
      </c>
      <c r="Y22" s="31"/>
      <c r="Z22" s="31" t="str">
        <f t="shared" si="4"/>
        <v/>
      </c>
      <c r="AA22" s="41"/>
      <c r="AB22" s="22"/>
      <c r="AC22" s="22"/>
    </row>
    <row r="23" spans="1:29">
      <c r="A23" s="22"/>
      <c r="B23" s="27" t="s">
        <v>47</v>
      </c>
      <c r="C23" s="22"/>
      <c r="D23" s="31" t="str">
        <f>IF(E23&lt;&gt;"", MID(VLOOKUP(E23, Paste_Here!A:G, 7, FALSE), FIND(" ", VLOOKUP(E23, Paste_Here!A:G, 7, FALSE)) + 1, LEN(VLOOKUP(E23, Paste_Here!A:G, 7, FALSE))), "")</f>
        <v/>
      </c>
      <c r="E23" s="31"/>
      <c r="F23" s="31" t="str">
        <f t="shared" si="0"/>
        <v/>
      </c>
      <c r="G23" s="22"/>
      <c r="H23" s="41"/>
      <c r="I23" s="22"/>
      <c r="J23" s="42" t="str">
        <f>IF(K23&lt;&gt;"", MID(VLOOKUP(K23, Paste_Here!A:G, 7, FALSE), FIND(" ", VLOOKUP(K23, Paste_Here!A:G, 7, FALSE)) + 1, LEN(VLOOKUP(K23, Paste_Here!A:G, 7, FALSE))), "")</f>
        <v/>
      </c>
      <c r="K23" s="31"/>
      <c r="L23" s="42" t="str">
        <f t="shared" si="1"/>
        <v/>
      </c>
      <c r="M23" s="31"/>
      <c r="N23" s="22"/>
      <c r="O23" s="42" t="str">
        <f>IF(P23&lt;&gt;"", MID(VLOOKUP(P23, Paste_Here!A:G, 7, FALSE), FIND(" ", VLOOKUP(P23, Paste_Here!A:G, 7, FALSE)) + 1, LEN(VLOOKUP(P23, Paste_Here!A:G, 7, FALSE))), "")</f>
        <v/>
      </c>
      <c r="P23" s="31"/>
      <c r="Q23" s="42" t="str">
        <f t="shared" si="2"/>
        <v/>
      </c>
      <c r="R23" s="41"/>
      <c r="S23" s="22"/>
      <c r="T23" s="42" t="str">
        <f>IF(U23&lt;&gt;"", MID(VLOOKUP(U23, Paste_Here!A:G, 7, FALSE), FIND(" ", VLOOKUP(U23, Paste_Here!A:G, 7, FALSE)) + 1, LEN(VLOOKUP(U23, Paste_Here!A:G, 7, FALSE))), "")</f>
        <v/>
      </c>
      <c r="U23" s="31"/>
      <c r="V23" s="42" t="str">
        <f t="shared" si="3"/>
        <v/>
      </c>
      <c r="W23" s="31"/>
      <c r="X23" s="31" t="str">
        <f>IF(Y23&lt;&gt;"", MID(VLOOKUP(Y23, Paste_Here!A:G, 7, FALSE), FIND(" ", VLOOKUP(Y23, Paste_Here!A:G, 7, FALSE)) + 1, LEN(VLOOKUP(Y23, Paste_Here!A:G, 7, FALSE))), "")</f>
        <v/>
      </c>
      <c r="Y23" s="31"/>
      <c r="Z23" s="31" t="str">
        <f t="shared" si="4"/>
        <v/>
      </c>
      <c r="AA23" s="41"/>
      <c r="AB23" s="22"/>
      <c r="AC23" s="22"/>
    </row>
    <row r="24" spans="1:29">
      <c r="A24" s="22"/>
      <c r="B24" s="29">
        <f>COUNTA(U3:U1018)</f>
        <v>1</v>
      </c>
      <c r="C24" s="22"/>
      <c r="D24" s="31" t="str">
        <f>IF(E24&lt;&gt;"", MID(VLOOKUP(E24, Paste_Here!A:G, 7, FALSE), FIND(" ", VLOOKUP(E24, Paste_Here!A:G, 7, FALSE)) + 1, LEN(VLOOKUP(E24, Paste_Here!A:G, 7, FALSE))), "")</f>
        <v/>
      </c>
      <c r="E24" s="31"/>
      <c r="F24" s="31" t="str">
        <f t="shared" si="0"/>
        <v/>
      </c>
      <c r="G24" s="22"/>
      <c r="H24" s="41"/>
      <c r="I24" s="22"/>
      <c r="J24" s="42" t="str">
        <f>IF(K24&lt;&gt;"", MID(VLOOKUP(K24, Paste_Here!A:G, 7, FALSE), FIND(" ", VLOOKUP(K24, Paste_Here!A:G, 7, FALSE)) + 1, LEN(VLOOKUP(K24, Paste_Here!A:G, 7, FALSE))), "")</f>
        <v/>
      </c>
      <c r="K24" s="31"/>
      <c r="L24" s="42" t="str">
        <f t="shared" si="1"/>
        <v/>
      </c>
      <c r="M24" s="31"/>
      <c r="N24" s="22"/>
      <c r="O24" s="42" t="str">
        <f>IF(P24&lt;&gt;"", MID(VLOOKUP(P24, Paste_Here!A:G, 7, FALSE), FIND(" ", VLOOKUP(P24, Paste_Here!A:G, 7, FALSE)) + 1, LEN(VLOOKUP(P24, Paste_Here!A:G, 7, FALSE))), "")</f>
        <v/>
      </c>
      <c r="P24" s="31"/>
      <c r="Q24" s="42" t="str">
        <f t="shared" si="2"/>
        <v/>
      </c>
      <c r="R24" s="41"/>
      <c r="S24" s="22"/>
      <c r="T24" s="42" t="str">
        <f>IF(U24&lt;&gt;"", MID(VLOOKUP(U24, Paste_Here!A:G, 7, FALSE), FIND(" ", VLOOKUP(U24, Paste_Here!A:G, 7, FALSE)) + 1, LEN(VLOOKUP(U24, Paste_Here!A:G, 7, FALSE))), "")</f>
        <v/>
      </c>
      <c r="U24" s="31"/>
      <c r="V24" s="42" t="str">
        <f t="shared" si="3"/>
        <v/>
      </c>
      <c r="W24" s="31"/>
      <c r="X24" s="31" t="str">
        <f>IF(Y24&lt;&gt;"", MID(VLOOKUP(Y24, Paste_Here!A:G, 7, FALSE), FIND(" ", VLOOKUP(Y24, Paste_Here!A:G, 7, FALSE)) + 1, LEN(VLOOKUP(Y24, Paste_Here!A:G, 7, FALSE))), "")</f>
        <v/>
      </c>
      <c r="Y24" s="31"/>
      <c r="Z24" s="31" t="str">
        <f t="shared" si="4"/>
        <v/>
      </c>
      <c r="AA24" s="41"/>
      <c r="AB24" s="22"/>
      <c r="AC24" s="22"/>
    </row>
    <row r="25" spans="1:29">
      <c r="A25" s="22"/>
      <c r="B25" s="24"/>
      <c r="C25" s="22"/>
      <c r="D25" s="31" t="str">
        <f>IF(E25&lt;&gt;"", MID(VLOOKUP(E25, Paste_Here!A:G, 7, FALSE), FIND(" ", VLOOKUP(E25, Paste_Here!A:G, 7, FALSE)) + 1, LEN(VLOOKUP(E25, Paste_Here!A:G, 7, FALSE))), "")</f>
        <v/>
      </c>
      <c r="E25" s="31"/>
      <c r="F25" s="31" t="str">
        <f t="shared" si="0"/>
        <v/>
      </c>
      <c r="G25" s="22"/>
      <c r="H25" s="41"/>
      <c r="I25" s="22"/>
      <c r="J25" s="42" t="str">
        <f>IF(K25&lt;&gt;"", MID(VLOOKUP(K25, Paste_Here!A:G, 7, FALSE), FIND(" ", VLOOKUP(K25, Paste_Here!A:G, 7, FALSE)) + 1, LEN(VLOOKUP(K25, Paste_Here!A:G, 7, FALSE))), "")</f>
        <v/>
      </c>
      <c r="K25" s="31"/>
      <c r="L25" s="42" t="str">
        <f t="shared" si="1"/>
        <v/>
      </c>
      <c r="M25" s="31"/>
      <c r="N25" s="22"/>
      <c r="O25" s="42" t="str">
        <f>IF(P25&lt;&gt;"", MID(VLOOKUP(P25, Paste_Here!A:G, 7, FALSE), FIND(" ", VLOOKUP(P25, Paste_Here!A:G, 7, FALSE)) + 1, LEN(VLOOKUP(P25, Paste_Here!A:G, 7, FALSE))), "")</f>
        <v/>
      </c>
      <c r="P25" s="31"/>
      <c r="Q25" s="42" t="str">
        <f t="shared" si="2"/>
        <v/>
      </c>
      <c r="R25" s="41"/>
      <c r="S25" s="22"/>
      <c r="T25" s="42" t="str">
        <f>IF(U25&lt;&gt;"", MID(VLOOKUP(U25, Paste_Here!A:G, 7, FALSE), FIND(" ", VLOOKUP(U25, Paste_Here!A:G, 7, FALSE)) + 1, LEN(VLOOKUP(U25, Paste_Here!A:G, 7, FALSE))), "")</f>
        <v/>
      </c>
      <c r="U25" s="31"/>
      <c r="V25" s="42" t="str">
        <f t="shared" si="3"/>
        <v/>
      </c>
      <c r="W25" s="31"/>
      <c r="X25" s="31" t="str">
        <f>IF(Y25&lt;&gt;"", MID(VLOOKUP(Y25, Paste_Here!A:G, 7, FALSE), FIND(" ", VLOOKUP(Y25, Paste_Here!A:G, 7, FALSE)) + 1, LEN(VLOOKUP(Y25, Paste_Here!A:G, 7, FALSE))), "")</f>
        <v/>
      </c>
      <c r="Y25" s="31"/>
      <c r="Z25" s="31" t="str">
        <f t="shared" si="4"/>
        <v/>
      </c>
      <c r="AA25" s="41"/>
      <c r="AB25" s="22"/>
      <c r="AC25" s="22"/>
    </row>
    <row r="26" spans="1:29">
      <c r="A26" s="22"/>
      <c r="B26" s="27" t="s">
        <v>48</v>
      </c>
      <c r="C26" s="22"/>
      <c r="D26" s="31" t="str">
        <f>IF(E26&lt;&gt;"", MID(VLOOKUP(E26, Paste_Here!A:G, 7, FALSE), FIND(" ", VLOOKUP(E26, Paste_Here!A:G, 7, FALSE)) + 1, LEN(VLOOKUP(E26, Paste_Here!A:G, 7, FALSE))), "")</f>
        <v/>
      </c>
      <c r="E26" s="31"/>
      <c r="F26" s="31" t="str">
        <f t="shared" si="0"/>
        <v/>
      </c>
      <c r="G26" s="22"/>
      <c r="H26" s="41"/>
      <c r="I26" s="22"/>
      <c r="J26" s="42" t="str">
        <f>IF(K26&lt;&gt;"", MID(VLOOKUP(K26, Paste_Here!A:G, 7, FALSE), FIND(" ", VLOOKUP(K26, Paste_Here!A:G, 7, FALSE)) + 1, LEN(VLOOKUP(K26, Paste_Here!A:G, 7, FALSE))), "")</f>
        <v/>
      </c>
      <c r="K26" s="31"/>
      <c r="L26" s="42" t="str">
        <f t="shared" si="1"/>
        <v/>
      </c>
      <c r="M26" s="31"/>
      <c r="N26" s="22"/>
      <c r="O26" s="42" t="str">
        <f>IF(P26&lt;&gt;"", MID(VLOOKUP(P26, Paste_Here!A:G, 7, FALSE), FIND(" ", VLOOKUP(P26, Paste_Here!A:G, 7, FALSE)) + 1, LEN(VLOOKUP(P26, Paste_Here!A:G, 7, FALSE))), "")</f>
        <v/>
      </c>
      <c r="P26" s="31"/>
      <c r="Q26" s="42" t="str">
        <f t="shared" si="2"/>
        <v/>
      </c>
      <c r="R26" s="41"/>
      <c r="S26" s="22"/>
      <c r="T26" s="42" t="str">
        <f>IF(U26&lt;&gt;"", MID(VLOOKUP(U26, Paste_Here!A:G, 7, FALSE), FIND(" ", VLOOKUP(U26, Paste_Here!A:G, 7, FALSE)) + 1, LEN(VLOOKUP(U26, Paste_Here!A:G, 7, FALSE))), "")</f>
        <v/>
      </c>
      <c r="U26" s="31"/>
      <c r="V26" s="42" t="str">
        <f t="shared" si="3"/>
        <v/>
      </c>
      <c r="W26" s="31"/>
      <c r="X26" s="31" t="str">
        <f>IF(Y26&lt;&gt;"", MID(VLOOKUP(Y26, Paste_Here!A:G, 7, FALSE), FIND(" ", VLOOKUP(Y26, Paste_Here!A:G, 7, FALSE)) + 1, LEN(VLOOKUP(Y26, Paste_Here!A:G, 7, FALSE))), "")</f>
        <v/>
      </c>
      <c r="Y26" s="31"/>
      <c r="Z26" s="31" t="str">
        <f t="shared" si="4"/>
        <v/>
      </c>
      <c r="AA26" s="41"/>
      <c r="AB26" s="22"/>
      <c r="AC26" s="22"/>
    </row>
    <row r="27" spans="1:29">
      <c r="A27" s="22"/>
      <c r="B27" s="29">
        <f>COUNTA(Y3:Y1018)</f>
        <v>1</v>
      </c>
      <c r="C27" s="22"/>
      <c r="D27" s="31" t="str">
        <f>IF(E27&lt;&gt;"", MID(VLOOKUP(E27, Paste_Here!A:G, 7, FALSE), FIND(" ", VLOOKUP(E27, Paste_Here!A:G, 7, FALSE)) + 1, LEN(VLOOKUP(E27, Paste_Here!A:G, 7, FALSE))), "")</f>
        <v/>
      </c>
      <c r="E27" s="31"/>
      <c r="F27" s="31" t="str">
        <f t="shared" si="0"/>
        <v/>
      </c>
      <c r="G27" s="22"/>
      <c r="H27" s="41"/>
      <c r="I27" s="22"/>
      <c r="J27" s="42" t="str">
        <f>IF(K27&lt;&gt;"", MID(VLOOKUP(K27, Paste_Here!A:G, 7, FALSE), FIND(" ", VLOOKUP(K27, Paste_Here!A:G, 7, FALSE)) + 1, LEN(VLOOKUP(K27, Paste_Here!A:G, 7, FALSE))), "")</f>
        <v/>
      </c>
      <c r="K27" s="31"/>
      <c r="L27" s="42" t="str">
        <f t="shared" si="1"/>
        <v/>
      </c>
      <c r="M27" s="31"/>
      <c r="N27" s="22"/>
      <c r="O27" s="42" t="str">
        <f>IF(P27&lt;&gt;"", MID(VLOOKUP(P27, Paste_Here!A:G, 7, FALSE), FIND(" ", VLOOKUP(P27, Paste_Here!A:G, 7, FALSE)) + 1, LEN(VLOOKUP(P27, Paste_Here!A:G, 7, FALSE))), "")</f>
        <v/>
      </c>
      <c r="P27" s="31"/>
      <c r="Q27" s="42" t="str">
        <f t="shared" si="2"/>
        <v/>
      </c>
      <c r="R27" s="41"/>
      <c r="S27" s="22"/>
      <c r="T27" s="42" t="str">
        <f>IF(U27&lt;&gt;"", MID(VLOOKUP(U27, Paste_Here!A:G, 7, FALSE), FIND(" ", VLOOKUP(U27, Paste_Here!A:G, 7, FALSE)) + 1, LEN(VLOOKUP(U27, Paste_Here!A:G, 7, FALSE))), "")</f>
        <v/>
      </c>
      <c r="U27" s="31"/>
      <c r="V27" s="42" t="str">
        <f t="shared" si="3"/>
        <v/>
      </c>
      <c r="W27" s="31"/>
      <c r="X27" s="31" t="str">
        <f>IF(Y27&lt;&gt;"", MID(VLOOKUP(Y27, Paste_Here!A:G, 7, FALSE), FIND(" ", VLOOKUP(Y27, Paste_Here!A:G, 7, FALSE)) + 1, LEN(VLOOKUP(Y27, Paste_Here!A:G, 7, FALSE))), "")</f>
        <v/>
      </c>
      <c r="Y27" s="31"/>
      <c r="Z27" s="31" t="str">
        <f t="shared" si="4"/>
        <v/>
      </c>
      <c r="AA27" s="41"/>
      <c r="AB27" s="22"/>
      <c r="AC27" s="22"/>
    </row>
    <row r="28" spans="1:29">
      <c r="A28" s="22"/>
      <c r="B28" s="22"/>
      <c r="C28" s="22"/>
      <c r="D28" s="31" t="str">
        <f>IF(E28&lt;&gt;"", MID(VLOOKUP(E28, Paste_Here!A:G, 7, FALSE), FIND(" ", VLOOKUP(E28, Paste_Here!A:G, 7, FALSE)) + 1, LEN(VLOOKUP(E28, Paste_Here!A:G, 7, FALSE))), "")</f>
        <v/>
      </c>
      <c r="E28" s="31"/>
      <c r="F28" s="31" t="str">
        <f t="shared" si="0"/>
        <v/>
      </c>
      <c r="G28" s="22"/>
      <c r="H28" s="41"/>
      <c r="I28" s="22"/>
      <c r="J28" s="42" t="str">
        <f>IF(K28&lt;&gt;"", MID(VLOOKUP(K28, Paste_Here!A:G, 7, FALSE), FIND(" ", VLOOKUP(K28, Paste_Here!A:G, 7, FALSE)) + 1, LEN(VLOOKUP(K28, Paste_Here!A:G, 7, FALSE))), "")</f>
        <v/>
      </c>
      <c r="K28" s="31"/>
      <c r="L28" s="42" t="str">
        <f t="shared" si="1"/>
        <v/>
      </c>
      <c r="M28" s="31"/>
      <c r="N28" s="22"/>
      <c r="O28" s="42" t="str">
        <f>IF(P28&lt;&gt;"", MID(VLOOKUP(P28, Paste_Here!A:G, 7, FALSE), FIND(" ", VLOOKUP(P28, Paste_Here!A:G, 7, FALSE)) + 1, LEN(VLOOKUP(P28, Paste_Here!A:G, 7, FALSE))), "")</f>
        <v/>
      </c>
      <c r="P28" s="31"/>
      <c r="Q28" s="42" t="str">
        <f t="shared" si="2"/>
        <v/>
      </c>
      <c r="R28" s="41"/>
      <c r="S28" s="22"/>
      <c r="T28" s="42" t="str">
        <f>IF(U28&lt;&gt;"", MID(VLOOKUP(U28, Paste_Here!A:G, 7, FALSE), FIND(" ", VLOOKUP(U28, Paste_Here!A:G, 7, FALSE)) + 1, LEN(VLOOKUP(U28, Paste_Here!A:G, 7, FALSE))), "")</f>
        <v/>
      </c>
      <c r="U28" s="31"/>
      <c r="V28" s="42" t="str">
        <f t="shared" si="3"/>
        <v/>
      </c>
      <c r="W28" s="31"/>
      <c r="X28" s="31" t="str">
        <f>IF(Y28&lt;&gt;"", MID(VLOOKUP(Y28, Paste_Here!A:G, 7, FALSE), FIND(" ", VLOOKUP(Y28, Paste_Here!A:G, 7, FALSE)) + 1, LEN(VLOOKUP(Y28, Paste_Here!A:G, 7, FALSE))), "")</f>
        <v/>
      </c>
      <c r="Y28" s="31"/>
      <c r="Z28" s="31" t="str">
        <f t="shared" si="4"/>
        <v/>
      </c>
      <c r="AA28" s="41"/>
      <c r="AB28" s="22"/>
      <c r="AC28" s="22"/>
    </row>
    <row r="29" spans="1:29">
      <c r="A29" s="22"/>
      <c r="C29" s="22"/>
      <c r="D29" s="31" t="str">
        <f>IF(E29&lt;&gt;"", MID(VLOOKUP(E29, Paste_Here!A:G, 7, FALSE), FIND(" ", VLOOKUP(E29, Paste_Here!A:G, 7, FALSE)) + 1, LEN(VLOOKUP(E29, Paste_Here!A:G, 7, FALSE))), "")</f>
        <v/>
      </c>
      <c r="E29" s="31"/>
      <c r="F29" s="31" t="str">
        <f t="shared" si="0"/>
        <v/>
      </c>
      <c r="G29" s="22"/>
      <c r="H29" s="41"/>
      <c r="I29" s="22"/>
      <c r="J29" s="42" t="str">
        <f>IF(K29&lt;&gt;"", MID(VLOOKUP(K29, Paste_Here!A:G, 7, FALSE), FIND(" ", VLOOKUP(K29, Paste_Here!A:G, 7, FALSE)) + 1, LEN(VLOOKUP(K29, Paste_Here!A:G, 7, FALSE))), "")</f>
        <v/>
      </c>
      <c r="K29" s="31"/>
      <c r="L29" s="42" t="str">
        <f t="shared" si="1"/>
        <v/>
      </c>
      <c r="M29" s="31"/>
      <c r="N29" s="22"/>
      <c r="O29" s="42" t="str">
        <f>IF(P29&lt;&gt;"", MID(VLOOKUP(P29, Paste_Here!A:G, 7, FALSE), FIND(" ", VLOOKUP(P29, Paste_Here!A:G, 7, FALSE)) + 1, LEN(VLOOKUP(P29, Paste_Here!A:G, 7, FALSE))), "")</f>
        <v/>
      </c>
      <c r="P29" s="31"/>
      <c r="Q29" s="42" t="str">
        <f t="shared" si="2"/>
        <v/>
      </c>
      <c r="R29" s="41"/>
      <c r="S29" s="22"/>
      <c r="T29" s="42" t="str">
        <f>IF(U29&lt;&gt;"", MID(VLOOKUP(U29, Paste_Here!A:G, 7, FALSE), FIND(" ", VLOOKUP(U29, Paste_Here!A:G, 7, FALSE)) + 1, LEN(VLOOKUP(U29, Paste_Here!A:G, 7, FALSE))), "")</f>
        <v/>
      </c>
      <c r="U29" s="31"/>
      <c r="V29" s="42" t="str">
        <f t="shared" si="3"/>
        <v/>
      </c>
      <c r="W29" s="31"/>
      <c r="X29" s="31" t="str">
        <f>IF(Y29&lt;&gt;"", MID(VLOOKUP(Y29, Paste_Here!A:G, 7, FALSE), FIND(" ", VLOOKUP(Y29, Paste_Here!A:G, 7, FALSE)) + 1, LEN(VLOOKUP(Y29, Paste_Here!A:G, 7, FALSE))), "")</f>
        <v/>
      </c>
      <c r="Y29" s="31"/>
      <c r="Z29" s="31" t="str">
        <f t="shared" si="4"/>
        <v/>
      </c>
      <c r="AA29" s="41"/>
      <c r="AB29" s="22"/>
      <c r="AC29" s="22"/>
    </row>
    <row r="30" spans="1:29">
      <c r="A30" s="22"/>
      <c r="B30" s="25" t="s">
        <v>79</v>
      </c>
      <c r="C30" s="22"/>
      <c r="D30" s="31" t="str">
        <f>IF(E30&lt;&gt;"", MID(VLOOKUP(E30, Paste_Here!A:G, 7, FALSE), FIND(" ", VLOOKUP(E30, Paste_Here!A:G, 7, FALSE)) + 1, LEN(VLOOKUP(E30, Paste_Here!A:G, 7, FALSE))), "")</f>
        <v/>
      </c>
      <c r="E30" s="31"/>
      <c r="F30" s="31" t="str">
        <f t="shared" si="0"/>
        <v/>
      </c>
      <c r="G30" s="22"/>
      <c r="H30" s="41"/>
      <c r="I30" s="22"/>
      <c r="J30" s="42" t="str">
        <f>IF(K30&lt;&gt;"", MID(VLOOKUP(K30, Paste_Here!A:G, 7, FALSE), FIND(" ", VLOOKUP(K30, Paste_Here!A:G, 7, FALSE)) + 1, LEN(VLOOKUP(K30, Paste_Here!A:G, 7, FALSE))), "")</f>
        <v/>
      </c>
      <c r="K30" s="31"/>
      <c r="L30" s="42" t="str">
        <f t="shared" si="1"/>
        <v/>
      </c>
      <c r="M30" s="31"/>
      <c r="N30" s="22"/>
      <c r="O30" s="42" t="str">
        <f>IF(P30&lt;&gt;"", MID(VLOOKUP(P30, Paste_Here!A:G, 7, FALSE), FIND(" ", VLOOKUP(P30, Paste_Here!A:G, 7, FALSE)) + 1, LEN(VLOOKUP(P30, Paste_Here!A:G, 7, FALSE))), "")</f>
        <v/>
      </c>
      <c r="P30" s="31"/>
      <c r="Q30" s="42" t="str">
        <f t="shared" si="2"/>
        <v/>
      </c>
      <c r="R30" s="41"/>
      <c r="S30" s="22"/>
      <c r="T30" s="42" t="str">
        <f>IF(U30&lt;&gt;"", MID(VLOOKUP(U30, Paste_Here!A:G, 7, FALSE), FIND(" ", VLOOKUP(U30, Paste_Here!A:G, 7, FALSE)) + 1, LEN(VLOOKUP(U30, Paste_Here!A:G, 7, FALSE))), "")</f>
        <v/>
      </c>
      <c r="U30" s="31"/>
      <c r="V30" s="42" t="str">
        <f t="shared" si="3"/>
        <v/>
      </c>
      <c r="W30" s="31"/>
      <c r="X30" s="31" t="str">
        <f>IF(Y30&lt;&gt;"", MID(VLOOKUP(Y30, Paste_Here!A:G, 7, FALSE), FIND(" ", VLOOKUP(Y30, Paste_Here!A:G, 7, FALSE)) + 1, LEN(VLOOKUP(Y30, Paste_Here!A:G, 7, FALSE))), "")</f>
        <v/>
      </c>
      <c r="Y30" s="31"/>
      <c r="Z30" s="31" t="str">
        <f t="shared" si="4"/>
        <v/>
      </c>
      <c r="AA30" s="41"/>
      <c r="AB30" s="22"/>
      <c r="AC30" s="22"/>
    </row>
    <row r="31" spans="1:29">
      <c r="A31" s="22"/>
      <c r="B31" s="73">
        <v>45503</v>
      </c>
      <c r="C31" s="22"/>
      <c r="D31" s="31" t="str">
        <f>IF(E31&lt;&gt;"", MID(VLOOKUP(E31, Paste_Here!A:G, 7, FALSE), FIND(" ", VLOOKUP(E31, Paste_Here!A:G, 7, FALSE)) + 1, LEN(VLOOKUP(E31, Paste_Here!A:G, 7, FALSE))), "")</f>
        <v/>
      </c>
      <c r="E31" s="31"/>
      <c r="F31" s="31" t="str">
        <f t="shared" si="0"/>
        <v/>
      </c>
      <c r="G31" s="22"/>
      <c r="H31" s="41"/>
      <c r="I31" s="22"/>
      <c r="J31" s="42" t="str">
        <f>IF(K31&lt;&gt;"", MID(VLOOKUP(K31, Paste_Here!A:G, 7, FALSE), FIND(" ", VLOOKUP(K31, Paste_Here!A:G, 7, FALSE)) + 1, LEN(VLOOKUP(K31, Paste_Here!A:G, 7, FALSE))), "")</f>
        <v/>
      </c>
      <c r="K31" s="31"/>
      <c r="L31" s="42" t="str">
        <f t="shared" si="1"/>
        <v/>
      </c>
      <c r="M31" s="31"/>
      <c r="N31" s="22"/>
      <c r="O31" s="42" t="str">
        <f>IF(P31&lt;&gt;"", MID(VLOOKUP(P31, Paste_Here!A:G, 7, FALSE), FIND(" ", VLOOKUP(P31, Paste_Here!A:G, 7, FALSE)) + 1, LEN(VLOOKUP(P31, Paste_Here!A:G, 7, FALSE))), "")</f>
        <v/>
      </c>
      <c r="P31" s="31"/>
      <c r="Q31" s="42" t="str">
        <f t="shared" si="2"/>
        <v/>
      </c>
      <c r="R31" s="41"/>
      <c r="S31" s="22"/>
      <c r="T31" s="42" t="str">
        <f>IF(U31&lt;&gt;"", MID(VLOOKUP(U31, Paste_Here!A:G, 7, FALSE), FIND(" ", VLOOKUP(U31, Paste_Here!A:G, 7, FALSE)) + 1, LEN(VLOOKUP(U31, Paste_Here!A:G, 7, FALSE))), "")</f>
        <v/>
      </c>
      <c r="U31" s="31"/>
      <c r="V31" s="42" t="str">
        <f t="shared" si="3"/>
        <v/>
      </c>
      <c r="W31" s="31"/>
      <c r="X31" s="31" t="str">
        <f>IF(Y31&lt;&gt;"", MID(VLOOKUP(Y31, Paste_Here!A:G, 7, FALSE), FIND(" ", VLOOKUP(Y31, Paste_Here!A:G, 7, FALSE)) + 1, LEN(VLOOKUP(Y31, Paste_Here!A:G, 7, FALSE))), "")</f>
        <v/>
      </c>
      <c r="Y31" s="31"/>
      <c r="Z31" s="31" t="str">
        <f t="shared" si="4"/>
        <v/>
      </c>
      <c r="AA31" s="41"/>
      <c r="AB31" s="22"/>
      <c r="AC31" s="22"/>
    </row>
    <row r="32" spans="1:29">
      <c r="A32" s="22"/>
      <c r="C32" s="22"/>
      <c r="D32" s="31" t="str">
        <f>IF(E32&lt;&gt;"", MID(VLOOKUP(E32, Paste_Here!A:G, 7, FALSE), FIND(" ", VLOOKUP(E32, Paste_Here!A:G, 7, FALSE)) + 1, LEN(VLOOKUP(E32, Paste_Here!A:G, 7, FALSE))), "")</f>
        <v/>
      </c>
      <c r="E32" s="31"/>
      <c r="F32" s="31" t="str">
        <f t="shared" si="0"/>
        <v/>
      </c>
      <c r="G32" s="22"/>
      <c r="H32" s="41"/>
      <c r="I32" s="22"/>
      <c r="J32" s="42" t="str">
        <f>IF(K32&lt;&gt;"", MID(VLOOKUP(K32, Paste_Here!A:G, 7, FALSE), FIND(" ", VLOOKUP(K32, Paste_Here!A:G, 7, FALSE)) + 1, LEN(VLOOKUP(K32, Paste_Here!A:G, 7, FALSE))), "")</f>
        <v/>
      </c>
      <c r="K32" s="31"/>
      <c r="L32" s="42" t="str">
        <f t="shared" si="1"/>
        <v/>
      </c>
      <c r="M32" s="31"/>
      <c r="N32" s="22"/>
      <c r="O32" s="42" t="str">
        <f>IF(P32&lt;&gt;"", MID(VLOOKUP(P32, Paste_Here!A:G, 7, FALSE), FIND(" ", VLOOKUP(P32, Paste_Here!A:G, 7, FALSE)) + 1, LEN(VLOOKUP(P32, Paste_Here!A:G, 7, FALSE))), "")</f>
        <v/>
      </c>
      <c r="P32" s="31"/>
      <c r="Q32" s="42" t="str">
        <f t="shared" si="2"/>
        <v/>
      </c>
      <c r="R32" s="41"/>
      <c r="S32" s="22"/>
      <c r="T32" s="42" t="str">
        <f>IF(U32&lt;&gt;"", MID(VLOOKUP(U32, Paste_Here!A:G, 7, FALSE), FIND(" ", VLOOKUP(U32, Paste_Here!A:G, 7, FALSE)) + 1, LEN(VLOOKUP(U32, Paste_Here!A:G, 7, FALSE))), "")</f>
        <v/>
      </c>
      <c r="U32" s="31"/>
      <c r="V32" s="42" t="str">
        <f t="shared" si="3"/>
        <v/>
      </c>
      <c r="W32" s="31"/>
      <c r="X32" s="31" t="str">
        <f>IF(Y32&lt;&gt;"", MID(VLOOKUP(Y32, Paste_Here!A:G, 7, FALSE), FIND(" ", VLOOKUP(Y32, Paste_Here!A:G, 7, FALSE)) + 1, LEN(VLOOKUP(Y32, Paste_Here!A:G, 7, FALSE))), "")</f>
        <v/>
      </c>
      <c r="Y32" s="31"/>
      <c r="Z32" s="31" t="str">
        <f t="shared" si="4"/>
        <v/>
      </c>
      <c r="AA32" s="41"/>
      <c r="AB32" s="22"/>
      <c r="AC32" s="22"/>
    </row>
    <row r="33" spans="1:29">
      <c r="A33" s="22"/>
      <c r="C33" s="22"/>
      <c r="D33" s="31" t="str">
        <f>IF(E33&lt;&gt;"", MID(VLOOKUP(E33, Paste_Here!A:G, 7, FALSE), FIND(" ", VLOOKUP(E33, Paste_Here!A:G, 7, FALSE)) + 1, LEN(VLOOKUP(E33, Paste_Here!A:G, 7, FALSE))), "")</f>
        <v/>
      </c>
      <c r="E33" s="31"/>
      <c r="F33" s="31" t="str">
        <f t="shared" si="0"/>
        <v/>
      </c>
      <c r="G33" s="22"/>
      <c r="H33" s="41"/>
      <c r="I33" s="22"/>
      <c r="J33" s="42" t="str">
        <f>IF(K33&lt;&gt;"", MID(VLOOKUP(K33, Paste_Here!A:G, 7, FALSE), FIND(" ", VLOOKUP(K33, Paste_Here!A:G, 7, FALSE)) + 1, LEN(VLOOKUP(K33, Paste_Here!A:G, 7, FALSE))), "")</f>
        <v/>
      </c>
      <c r="K33" s="31"/>
      <c r="L33" s="42" t="str">
        <f t="shared" si="1"/>
        <v/>
      </c>
      <c r="M33" s="31"/>
      <c r="N33" s="22"/>
      <c r="O33" s="42" t="str">
        <f>IF(P33&lt;&gt;"", MID(VLOOKUP(P33, Paste_Here!A:G, 7, FALSE), FIND(" ", VLOOKUP(P33, Paste_Here!A:G, 7, FALSE)) + 1, LEN(VLOOKUP(P33, Paste_Here!A:G, 7, FALSE))), "")</f>
        <v/>
      </c>
      <c r="P33" s="31"/>
      <c r="Q33" s="42" t="str">
        <f t="shared" si="2"/>
        <v/>
      </c>
      <c r="R33" s="41"/>
      <c r="S33" s="22"/>
      <c r="T33" s="42" t="str">
        <f>IF(U33&lt;&gt;"", MID(VLOOKUP(U33, Paste_Here!A:G, 7, FALSE), FIND(" ", VLOOKUP(U33, Paste_Here!A:G, 7, FALSE)) + 1, LEN(VLOOKUP(U33, Paste_Here!A:G, 7, FALSE))), "")</f>
        <v/>
      </c>
      <c r="U33" s="31"/>
      <c r="V33" s="42" t="str">
        <f t="shared" si="3"/>
        <v/>
      </c>
      <c r="W33" s="31"/>
      <c r="X33" s="31" t="str">
        <f>IF(Y33&lt;&gt;"", MID(VLOOKUP(Y33, Paste_Here!A:G, 7, FALSE), FIND(" ", VLOOKUP(Y33, Paste_Here!A:G, 7, FALSE)) + 1, LEN(VLOOKUP(Y33, Paste_Here!A:G, 7, FALSE))), "")</f>
        <v/>
      </c>
      <c r="Y33" s="31"/>
      <c r="Z33" s="31" t="str">
        <f t="shared" si="4"/>
        <v/>
      </c>
      <c r="AA33" s="41"/>
      <c r="AB33" s="22"/>
      <c r="AC33" s="22"/>
    </row>
    <row r="34" spans="1:29">
      <c r="A34" s="22"/>
      <c r="C34" s="22"/>
      <c r="D34" s="31" t="str">
        <f>IF(E34&lt;&gt;"", MID(VLOOKUP(E34, Paste_Here!A:G, 7, FALSE), FIND(" ", VLOOKUP(E34, Paste_Here!A:G, 7, FALSE)) + 1, LEN(VLOOKUP(E34, Paste_Here!A:G, 7, FALSE))), "")</f>
        <v/>
      </c>
      <c r="E34" s="31"/>
      <c r="F34" s="31" t="str">
        <f t="shared" si="0"/>
        <v/>
      </c>
      <c r="G34" s="22"/>
      <c r="H34" s="41"/>
      <c r="I34" s="22"/>
      <c r="J34" s="42" t="str">
        <f>IF(K34&lt;&gt;"", MID(VLOOKUP(K34, Paste_Here!A:G, 7, FALSE), FIND(" ", VLOOKUP(K34, Paste_Here!A:G, 7, FALSE)) + 1, LEN(VLOOKUP(K34, Paste_Here!A:G, 7, FALSE))), "")</f>
        <v/>
      </c>
      <c r="K34" s="31"/>
      <c r="L34" s="42" t="str">
        <f t="shared" si="1"/>
        <v/>
      </c>
      <c r="M34" s="31"/>
      <c r="N34" s="22"/>
      <c r="O34" s="42" t="str">
        <f>IF(P34&lt;&gt;"", MID(VLOOKUP(P34, Paste_Here!A:G, 7, FALSE), FIND(" ", VLOOKUP(P34, Paste_Here!A:G, 7, FALSE)) + 1, LEN(VLOOKUP(P34, Paste_Here!A:G, 7, FALSE))), "")</f>
        <v/>
      </c>
      <c r="P34" s="31"/>
      <c r="Q34" s="42" t="str">
        <f t="shared" si="2"/>
        <v/>
      </c>
      <c r="R34" s="41"/>
      <c r="S34" s="22"/>
      <c r="T34" s="42" t="str">
        <f>IF(U34&lt;&gt;"", MID(VLOOKUP(U34, Paste_Here!A:G, 7, FALSE), FIND(" ", VLOOKUP(U34, Paste_Here!A:G, 7, FALSE)) + 1, LEN(VLOOKUP(U34, Paste_Here!A:G, 7, FALSE))), "")</f>
        <v/>
      </c>
      <c r="U34" s="31"/>
      <c r="V34" s="42" t="str">
        <f t="shared" si="3"/>
        <v/>
      </c>
      <c r="W34" s="31"/>
      <c r="X34" s="31" t="str">
        <f>IF(Y34&lt;&gt;"", MID(VLOOKUP(Y34, Paste_Here!A:G, 7, FALSE), FIND(" ", VLOOKUP(Y34, Paste_Here!A:G, 7, FALSE)) + 1, LEN(VLOOKUP(Y34, Paste_Here!A:G, 7, FALSE))), "")</f>
        <v/>
      </c>
      <c r="Y34" s="31"/>
      <c r="Z34" s="31" t="str">
        <f t="shared" si="4"/>
        <v/>
      </c>
      <c r="AA34" s="41"/>
      <c r="AB34" s="22"/>
      <c r="AC34" s="22"/>
    </row>
    <row r="35" spans="1:29">
      <c r="A35" s="22"/>
      <c r="C35" s="22"/>
      <c r="D35" s="31" t="str">
        <f>IF(E35&lt;&gt;"", MID(VLOOKUP(E35, Paste_Here!A:G, 7, FALSE), FIND(" ", VLOOKUP(E35, Paste_Here!A:G, 7, FALSE)) + 1, LEN(VLOOKUP(E35, Paste_Here!A:G, 7, FALSE))), "")</f>
        <v/>
      </c>
      <c r="E35" s="31"/>
      <c r="F35" s="31" t="str">
        <f t="shared" si="0"/>
        <v/>
      </c>
      <c r="G35" s="22"/>
      <c r="H35" s="41"/>
      <c r="I35" s="22"/>
      <c r="J35" s="42" t="str">
        <f>IF(K35&lt;&gt;"", MID(VLOOKUP(K35, Paste_Here!A:G, 7, FALSE), FIND(" ", VLOOKUP(K35, Paste_Here!A:G, 7, FALSE)) + 1, LEN(VLOOKUP(K35, Paste_Here!A:G, 7, FALSE))), "")</f>
        <v/>
      </c>
      <c r="K35" s="31"/>
      <c r="L35" s="42" t="str">
        <f t="shared" si="1"/>
        <v/>
      </c>
      <c r="M35" s="31"/>
      <c r="N35" s="22"/>
      <c r="O35" s="42" t="str">
        <f>IF(P35&lt;&gt;"", MID(VLOOKUP(P35, Paste_Here!A:G, 7, FALSE), FIND(" ", VLOOKUP(P35, Paste_Here!A:G, 7, FALSE)) + 1, LEN(VLOOKUP(P35, Paste_Here!A:G, 7, FALSE))), "")</f>
        <v/>
      </c>
      <c r="P35" s="31"/>
      <c r="Q35" s="42" t="str">
        <f t="shared" si="2"/>
        <v/>
      </c>
      <c r="R35" s="41"/>
      <c r="S35" s="22"/>
      <c r="T35" s="42" t="str">
        <f>IF(U35&lt;&gt;"", MID(VLOOKUP(U35, Paste_Here!A:G, 7, FALSE), FIND(" ", VLOOKUP(U35, Paste_Here!A:G, 7, FALSE)) + 1, LEN(VLOOKUP(U35, Paste_Here!A:G, 7, FALSE))), "")</f>
        <v/>
      </c>
      <c r="U35" s="31"/>
      <c r="V35" s="42" t="str">
        <f t="shared" si="3"/>
        <v/>
      </c>
      <c r="W35" s="31"/>
      <c r="X35" s="31" t="str">
        <f>IF(Y35&lt;&gt;"", MID(VLOOKUP(Y35, Paste_Here!A:G, 7, FALSE), FIND(" ", VLOOKUP(Y35, Paste_Here!A:G, 7, FALSE)) + 1, LEN(VLOOKUP(Y35, Paste_Here!A:G, 7, FALSE))), "")</f>
        <v/>
      </c>
      <c r="Y35" s="31"/>
      <c r="Z35" s="31" t="str">
        <f t="shared" si="4"/>
        <v/>
      </c>
      <c r="AA35" s="41"/>
      <c r="AB35" s="22"/>
      <c r="AC35" s="22"/>
    </row>
    <row r="36" spans="1:29">
      <c r="A36" s="22"/>
      <c r="C36" s="22"/>
      <c r="D36" s="31" t="str">
        <f>IF(E36&lt;&gt;"", MID(VLOOKUP(E36, Paste_Here!A:G, 7, FALSE), FIND(" ", VLOOKUP(E36, Paste_Here!A:G, 7, FALSE)) + 1, LEN(VLOOKUP(E36, Paste_Here!A:G, 7, FALSE))), "")</f>
        <v/>
      </c>
      <c r="E36" s="31"/>
      <c r="F36" s="31" t="str">
        <f t="shared" si="0"/>
        <v/>
      </c>
      <c r="G36" s="22"/>
      <c r="H36" s="41"/>
      <c r="I36" s="22"/>
      <c r="J36" s="42" t="str">
        <f>IF(K36&lt;&gt;"", MID(VLOOKUP(K36, Paste_Here!A:G, 7, FALSE), FIND(" ", VLOOKUP(K36, Paste_Here!A:G, 7, FALSE)) + 1, LEN(VLOOKUP(K36, Paste_Here!A:G, 7, FALSE))), "")</f>
        <v/>
      </c>
      <c r="K36" s="31"/>
      <c r="L36" s="42" t="str">
        <f t="shared" si="1"/>
        <v/>
      </c>
      <c r="M36" s="31"/>
      <c r="N36" s="22"/>
      <c r="O36" s="42" t="str">
        <f>IF(P36&lt;&gt;"", MID(VLOOKUP(P36, Paste_Here!A:G, 7, FALSE), FIND(" ", VLOOKUP(P36, Paste_Here!A:G, 7, FALSE)) + 1, LEN(VLOOKUP(P36, Paste_Here!A:G, 7, FALSE))), "")</f>
        <v/>
      </c>
      <c r="P36" s="31"/>
      <c r="Q36" s="42" t="str">
        <f t="shared" si="2"/>
        <v/>
      </c>
      <c r="R36" s="41"/>
      <c r="S36" s="22"/>
      <c r="T36" s="42" t="str">
        <f>IF(U36&lt;&gt;"", MID(VLOOKUP(U36, Paste_Here!A:G, 7, FALSE), FIND(" ", VLOOKUP(U36, Paste_Here!A:G, 7, FALSE)) + 1, LEN(VLOOKUP(U36, Paste_Here!A:G, 7, FALSE))), "")</f>
        <v/>
      </c>
      <c r="U36" s="31"/>
      <c r="V36" s="42" t="str">
        <f t="shared" si="3"/>
        <v/>
      </c>
      <c r="W36" s="31"/>
      <c r="X36" s="31" t="str">
        <f>IF(Y36&lt;&gt;"", MID(VLOOKUP(Y36, Paste_Here!A:G, 7, FALSE), FIND(" ", VLOOKUP(Y36, Paste_Here!A:G, 7, FALSE)) + 1, LEN(VLOOKUP(Y36, Paste_Here!A:G, 7, FALSE))), "")</f>
        <v/>
      </c>
      <c r="Y36" s="31"/>
      <c r="Z36" s="31" t="str">
        <f t="shared" si="4"/>
        <v/>
      </c>
      <c r="AA36" s="41"/>
      <c r="AB36" s="22"/>
      <c r="AC36" s="22"/>
    </row>
    <row r="37" spans="1:29">
      <c r="A37" s="22"/>
      <c r="C37" s="22"/>
      <c r="D37" s="31" t="str">
        <f>IF(E37&lt;&gt;"", MID(VLOOKUP(E37, Paste_Here!A:G, 7, FALSE), FIND(" ", VLOOKUP(E37, Paste_Here!A:G, 7, FALSE)) + 1, LEN(VLOOKUP(E37, Paste_Here!A:G, 7, FALSE))), "")</f>
        <v/>
      </c>
      <c r="E37" s="31"/>
      <c r="F37" s="31" t="str">
        <f t="shared" si="0"/>
        <v/>
      </c>
      <c r="G37" s="22"/>
      <c r="H37" s="41"/>
      <c r="I37" s="22"/>
      <c r="J37" s="42" t="str">
        <f>IF(K37&lt;&gt;"", MID(VLOOKUP(K37, Paste_Here!A:G, 7, FALSE), FIND(" ", VLOOKUP(K37, Paste_Here!A:G, 7, FALSE)) + 1, LEN(VLOOKUP(K37, Paste_Here!A:G, 7, FALSE))), "")</f>
        <v/>
      </c>
      <c r="K37" s="31"/>
      <c r="L37" s="42" t="str">
        <f t="shared" si="1"/>
        <v/>
      </c>
      <c r="M37" s="31"/>
      <c r="N37" s="22"/>
      <c r="O37" s="42" t="str">
        <f>IF(P37&lt;&gt;"", MID(VLOOKUP(P37, Paste_Here!A:G, 7, FALSE), FIND(" ", VLOOKUP(P37, Paste_Here!A:G, 7, FALSE)) + 1, LEN(VLOOKUP(P37, Paste_Here!A:G, 7, FALSE))), "")</f>
        <v/>
      </c>
      <c r="P37" s="31"/>
      <c r="Q37" s="42" t="str">
        <f t="shared" si="2"/>
        <v/>
      </c>
      <c r="R37" s="41"/>
      <c r="S37" s="22"/>
      <c r="T37" s="42" t="str">
        <f>IF(U37&lt;&gt;"", MID(VLOOKUP(U37, Paste_Here!A:G, 7, FALSE), FIND(" ", VLOOKUP(U37, Paste_Here!A:G, 7, FALSE)) + 1, LEN(VLOOKUP(U37, Paste_Here!A:G, 7, FALSE))), "")</f>
        <v/>
      </c>
      <c r="U37" s="31"/>
      <c r="V37" s="42" t="str">
        <f t="shared" si="3"/>
        <v/>
      </c>
      <c r="W37" s="31"/>
      <c r="X37" s="31" t="str">
        <f>IF(Y37&lt;&gt;"", MID(VLOOKUP(Y37, Paste_Here!A:G, 7, FALSE), FIND(" ", VLOOKUP(Y37, Paste_Here!A:G, 7, FALSE)) + 1, LEN(VLOOKUP(Y37, Paste_Here!A:G, 7, FALSE))), "")</f>
        <v/>
      </c>
      <c r="Y37" s="31"/>
      <c r="Z37" s="31" t="str">
        <f t="shared" si="4"/>
        <v/>
      </c>
      <c r="AA37" s="41"/>
      <c r="AB37" s="22"/>
      <c r="AC37" s="22"/>
    </row>
    <row r="38" spans="1:29">
      <c r="A38" s="22"/>
      <c r="C38" s="22"/>
      <c r="D38" s="31" t="str">
        <f>IF(E38&lt;&gt;"", MID(VLOOKUP(E38, Paste_Here!A:G, 7, FALSE), FIND(" ", VLOOKUP(E38, Paste_Here!A:G, 7, FALSE)) + 1, LEN(VLOOKUP(E38, Paste_Here!A:G, 7, FALSE))), "")</f>
        <v/>
      </c>
      <c r="E38" s="31"/>
      <c r="F38" s="31" t="str">
        <f t="shared" si="0"/>
        <v/>
      </c>
      <c r="G38" s="22"/>
      <c r="H38" s="41"/>
      <c r="I38" s="22"/>
      <c r="J38" s="42" t="str">
        <f>IF(K38&lt;&gt;"", MID(VLOOKUP(K38, Paste_Here!A:G, 7, FALSE), FIND(" ", VLOOKUP(K38, Paste_Here!A:G, 7, FALSE)) + 1, LEN(VLOOKUP(K38, Paste_Here!A:G, 7, FALSE))), "")</f>
        <v/>
      </c>
      <c r="K38" s="31"/>
      <c r="L38" s="42" t="str">
        <f t="shared" si="1"/>
        <v/>
      </c>
      <c r="M38" s="31"/>
      <c r="N38" s="22"/>
      <c r="O38" s="42" t="str">
        <f>IF(P38&lt;&gt;"", MID(VLOOKUP(P38, Paste_Here!A:G, 7, FALSE), FIND(" ", VLOOKUP(P38, Paste_Here!A:G, 7, FALSE)) + 1, LEN(VLOOKUP(P38, Paste_Here!A:G, 7, FALSE))), "")</f>
        <v/>
      </c>
      <c r="P38" s="31"/>
      <c r="Q38" s="42" t="str">
        <f t="shared" si="2"/>
        <v/>
      </c>
      <c r="R38" s="41"/>
      <c r="S38" s="22"/>
      <c r="T38" s="42" t="str">
        <f>IF(U38&lt;&gt;"", MID(VLOOKUP(U38, Paste_Here!A:G, 7, FALSE), FIND(" ", VLOOKUP(U38, Paste_Here!A:G, 7, FALSE)) + 1, LEN(VLOOKUP(U38, Paste_Here!A:G, 7, FALSE))), "")</f>
        <v/>
      </c>
      <c r="U38" s="31"/>
      <c r="V38" s="42" t="str">
        <f t="shared" si="3"/>
        <v/>
      </c>
      <c r="W38" s="31"/>
      <c r="X38" s="31" t="str">
        <f>IF(Y38&lt;&gt;"", MID(VLOOKUP(Y38, Paste_Here!A:G, 7, FALSE), FIND(" ", VLOOKUP(Y38, Paste_Here!A:G, 7, FALSE)) + 1, LEN(VLOOKUP(Y38, Paste_Here!A:G, 7, FALSE))), "")</f>
        <v/>
      </c>
      <c r="Y38" s="31"/>
      <c r="Z38" s="31" t="str">
        <f t="shared" si="4"/>
        <v/>
      </c>
      <c r="AA38" s="41"/>
      <c r="AB38" s="22"/>
      <c r="AC38" s="22"/>
    </row>
    <row r="39" spans="1:29">
      <c r="A39" s="22"/>
      <c r="C39" s="22"/>
      <c r="D39" s="31" t="str">
        <f>IF(E39&lt;&gt;"", MID(VLOOKUP(E39, Paste_Here!A:G, 7, FALSE), FIND(" ", VLOOKUP(E39, Paste_Here!A:G, 7, FALSE)) + 1, LEN(VLOOKUP(E39, Paste_Here!A:G, 7, FALSE))), "")</f>
        <v/>
      </c>
      <c r="E39" s="31"/>
      <c r="F39" s="31" t="str">
        <f t="shared" si="0"/>
        <v/>
      </c>
      <c r="G39" s="22"/>
      <c r="H39" s="41"/>
      <c r="I39" s="22"/>
      <c r="J39" s="42" t="str">
        <f>IF(K39&lt;&gt;"", MID(VLOOKUP(K39, Paste_Here!A:G, 7, FALSE), FIND(" ", VLOOKUP(K39, Paste_Here!A:G, 7, FALSE)) + 1, LEN(VLOOKUP(K39, Paste_Here!A:G, 7, FALSE))), "")</f>
        <v/>
      </c>
      <c r="K39" s="31"/>
      <c r="L39" s="42" t="str">
        <f t="shared" si="1"/>
        <v/>
      </c>
      <c r="M39" s="31"/>
      <c r="N39" s="22"/>
      <c r="O39" s="42" t="str">
        <f>IF(P39&lt;&gt;"", MID(VLOOKUP(P39, Paste_Here!A:G, 7, FALSE), FIND(" ", VLOOKUP(P39, Paste_Here!A:G, 7, FALSE)) + 1, LEN(VLOOKUP(P39, Paste_Here!A:G, 7, FALSE))), "")</f>
        <v/>
      </c>
      <c r="P39" s="31"/>
      <c r="Q39" s="42" t="str">
        <f t="shared" si="2"/>
        <v/>
      </c>
      <c r="R39" s="41"/>
      <c r="S39" s="22"/>
      <c r="T39" s="42" t="str">
        <f>IF(U39&lt;&gt;"", MID(VLOOKUP(U39, Paste_Here!A:G, 7, FALSE), FIND(" ", VLOOKUP(U39, Paste_Here!A:G, 7, FALSE)) + 1, LEN(VLOOKUP(U39, Paste_Here!A:G, 7, FALSE))), "")</f>
        <v/>
      </c>
      <c r="U39" s="31"/>
      <c r="V39" s="42" t="str">
        <f t="shared" si="3"/>
        <v/>
      </c>
      <c r="W39" s="31"/>
      <c r="X39" s="31" t="str">
        <f>IF(Y39&lt;&gt;"", MID(VLOOKUP(Y39, Paste_Here!A:G, 7, FALSE), FIND(" ", VLOOKUP(Y39, Paste_Here!A:G, 7, FALSE)) + 1, LEN(VLOOKUP(Y39, Paste_Here!A:G, 7, FALSE))), "")</f>
        <v/>
      </c>
      <c r="Y39" s="31"/>
      <c r="Z39" s="31" t="str">
        <f t="shared" si="4"/>
        <v/>
      </c>
      <c r="AA39" s="41"/>
      <c r="AB39" s="22"/>
      <c r="AC39" s="22"/>
    </row>
    <row r="40" spans="1:29">
      <c r="A40" s="22"/>
      <c r="C40" s="22"/>
      <c r="D40" s="31" t="str">
        <f>IF(E40&lt;&gt;"", MID(VLOOKUP(E40, Paste_Here!A:G, 7, FALSE), FIND(" ", VLOOKUP(E40, Paste_Here!A:G, 7, FALSE)) + 1, LEN(VLOOKUP(E40, Paste_Here!A:G, 7, FALSE))), "")</f>
        <v/>
      </c>
      <c r="E40" s="31"/>
      <c r="F40" s="31" t="str">
        <f t="shared" si="0"/>
        <v/>
      </c>
      <c r="G40" s="22"/>
      <c r="H40" s="41"/>
      <c r="I40" s="22"/>
      <c r="J40" s="42" t="str">
        <f>IF(K40&lt;&gt;"", MID(VLOOKUP(K40, Paste_Here!A:G, 7, FALSE), FIND(" ", VLOOKUP(K40, Paste_Here!A:G, 7, FALSE)) + 1, LEN(VLOOKUP(K40, Paste_Here!A:G, 7, FALSE))), "")</f>
        <v/>
      </c>
      <c r="K40" s="31"/>
      <c r="L40" s="42" t="str">
        <f t="shared" si="1"/>
        <v/>
      </c>
      <c r="M40" s="31"/>
      <c r="N40" s="22"/>
      <c r="O40" s="42" t="str">
        <f>IF(P40&lt;&gt;"", MID(VLOOKUP(P40, Paste_Here!A:G, 7, FALSE), FIND(" ", VLOOKUP(P40, Paste_Here!A:G, 7, FALSE)) + 1, LEN(VLOOKUP(P40, Paste_Here!A:G, 7, FALSE))), "")</f>
        <v/>
      </c>
      <c r="P40" s="31"/>
      <c r="Q40" s="42" t="str">
        <f t="shared" si="2"/>
        <v/>
      </c>
      <c r="R40" s="41"/>
      <c r="S40" s="22"/>
      <c r="T40" s="42" t="str">
        <f>IF(U40&lt;&gt;"", MID(VLOOKUP(U40, Paste_Here!A:G, 7, FALSE), FIND(" ", VLOOKUP(U40, Paste_Here!A:G, 7, FALSE)) + 1, LEN(VLOOKUP(U40, Paste_Here!A:G, 7, FALSE))), "")</f>
        <v/>
      </c>
      <c r="U40" s="31"/>
      <c r="V40" s="42" t="str">
        <f t="shared" si="3"/>
        <v/>
      </c>
      <c r="W40" s="31"/>
      <c r="X40" s="31" t="str">
        <f>IF(Y40&lt;&gt;"", MID(VLOOKUP(Y40, Paste_Here!A:G, 7, FALSE), FIND(" ", VLOOKUP(Y40, Paste_Here!A:G, 7, FALSE)) + 1, LEN(VLOOKUP(Y40, Paste_Here!A:G, 7, FALSE))), "")</f>
        <v/>
      </c>
      <c r="Y40" s="31"/>
      <c r="Z40" s="31" t="str">
        <f t="shared" si="4"/>
        <v/>
      </c>
      <c r="AA40" s="41"/>
      <c r="AB40" s="22"/>
      <c r="AC40" s="22"/>
    </row>
    <row r="41" spans="1:29">
      <c r="A41" s="30" t="s">
        <v>39</v>
      </c>
      <c r="B41" s="30"/>
      <c r="C41" s="30"/>
      <c r="D41" s="31" t="str">
        <f>IF(E41&lt;&gt;"", MID(VLOOKUP(E41, Paste_Here!A:G, 7, FALSE), FIND(" ", VLOOKUP(E41, Paste_Here!A:G, 7, FALSE)) + 1, LEN(VLOOKUP(E41, Paste_Here!A:G, 7, FALSE))), "")</f>
        <v/>
      </c>
      <c r="E41" s="31"/>
      <c r="F41" s="31" t="str">
        <f t="shared" si="0"/>
        <v/>
      </c>
      <c r="G41" s="30"/>
      <c r="H41" s="41"/>
      <c r="I41" s="24"/>
      <c r="J41" s="42" t="str">
        <f>IF(K41&lt;&gt;"", MID(VLOOKUP(K41, Paste_Here!A:G, 7, FALSE), FIND(" ", VLOOKUP(K41, Paste_Here!A:G, 7, FALSE)) + 1, LEN(VLOOKUP(K41, Paste_Here!A:G, 7, FALSE))), "")</f>
        <v/>
      </c>
      <c r="K41" s="31"/>
      <c r="L41" s="42" t="str">
        <f t="shared" si="1"/>
        <v/>
      </c>
      <c r="M41" s="31"/>
      <c r="N41" s="24"/>
      <c r="O41" s="42" t="str">
        <f>IF(P41&lt;&gt;"", MID(VLOOKUP(P41, Paste_Here!A:G, 7, FALSE), FIND(" ", VLOOKUP(P41, Paste_Here!A:G, 7, FALSE)) + 1, LEN(VLOOKUP(P41, Paste_Here!A:G, 7, FALSE))), "")</f>
        <v/>
      </c>
      <c r="P41" s="31"/>
      <c r="Q41" s="42" t="str">
        <f t="shared" si="2"/>
        <v/>
      </c>
      <c r="R41" s="41"/>
      <c r="S41" s="24"/>
      <c r="T41" s="42" t="str">
        <f>IF(U41&lt;&gt;"", MID(VLOOKUP(U41, Paste_Here!A:G, 7, FALSE), FIND(" ", VLOOKUP(U41, Paste_Here!A:G, 7, FALSE)) + 1, LEN(VLOOKUP(U41, Paste_Here!A:G, 7, FALSE))), "")</f>
        <v/>
      </c>
      <c r="U41" s="31"/>
      <c r="V41" s="42" t="str">
        <f t="shared" si="3"/>
        <v/>
      </c>
      <c r="W41" s="31"/>
      <c r="X41" s="31" t="str">
        <f>IF(Y41&lt;&gt;"", MID(VLOOKUP(Y41, Paste_Here!A:G, 7, FALSE), FIND(" ", VLOOKUP(Y41, Paste_Here!A:G, 7, FALSE)) + 1, LEN(VLOOKUP(Y41, Paste_Here!A:G, 7, FALSE))), "")</f>
        <v/>
      </c>
      <c r="Y41" s="31"/>
      <c r="Z41" s="31" t="str">
        <f t="shared" si="4"/>
        <v/>
      </c>
      <c r="AA41" s="41"/>
      <c r="AB41" s="24"/>
      <c r="AC41" s="24"/>
    </row>
    <row r="42" spans="1:29">
      <c r="A42" s="22"/>
      <c r="C42" s="22"/>
      <c r="D42" s="31" t="str">
        <f>IF(E42&lt;&gt;"", MID(VLOOKUP(E42, Paste_Here!A:G, 7, FALSE), FIND(" ", VLOOKUP(E42, Paste_Here!A:G, 7, FALSE)) + 1, LEN(VLOOKUP(E42, Paste_Here!A:G, 7, FALSE))), "")</f>
        <v/>
      </c>
      <c r="E42" s="31"/>
      <c r="F42" s="31" t="str">
        <f t="shared" si="0"/>
        <v/>
      </c>
      <c r="G42" s="22"/>
      <c r="H42" s="41"/>
      <c r="I42" s="22"/>
      <c r="J42" s="42" t="str">
        <f>IF(K42&lt;&gt;"", MID(VLOOKUP(K42, Paste_Here!A:G, 7, FALSE), FIND(" ", VLOOKUP(K42, Paste_Here!A:G, 7, FALSE)) + 1, LEN(VLOOKUP(K42, Paste_Here!A:G, 7, FALSE))), "")</f>
        <v/>
      </c>
      <c r="K42" s="31"/>
      <c r="L42" s="42" t="str">
        <f t="shared" si="1"/>
        <v/>
      </c>
      <c r="M42" s="31"/>
      <c r="N42" s="22"/>
      <c r="O42" s="42" t="str">
        <f>IF(P42&lt;&gt;"", MID(VLOOKUP(P42, Paste_Here!A:G, 7, FALSE), FIND(" ", VLOOKUP(P42, Paste_Here!A:G, 7, FALSE)) + 1, LEN(VLOOKUP(P42, Paste_Here!A:G, 7, FALSE))), "")</f>
        <v/>
      </c>
      <c r="P42" s="31"/>
      <c r="Q42" s="42" t="str">
        <f t="shared" si="2"/>
        <v/>
      </c>
      <c r="R42" s="41"/>
      <c r="S42" s="22"/>
      <c r="T42" s="42" t="str">
        <f>IF(U42&lt;&gt;"", MID(VLOOKUP(U42, Paste_Here!A:G, 7, FALSE), FIND(" ", VLOOKUP(U42, Paste_Here!A:G, 7, FALSE)) + 1, LEN(VLOOKUP(U42, Paste_Here!A:G, 7, FALSE))), "")</f>
        <v/>
      </c>
      <c r="U42" s="31"/>
      <c r="V42" s="42" t="str">
        <f t="shared" si="3"/>
        <v/>
      </c>
      <c r="W42" s="31"/>
      <c r="X42" s="31" t="str">
        <f>IF(Y42&lt;&gt;"", MID(VLOOKUP(Y42, Paste_Here!A:G, 7, FALSE), FIND(" ", VLOOKUP(Y42, Paste_Here!A:G, 7, FALSE)) + 1, LEN(VLOOKUP(Y42, Paste_Here!A:G, 7, FALSE))), "")</f>
        <v/>
      </c>
      <c r="Y42" s="31"/>
      <c r="Z42" s="31" t="str">
        <f t="shared" si="4"/>
        <v/>
      </c>
      <c r="AA42" s="41"/>
      <c r="AB42" s="22"/>
      <c r="AC42" s="22"/>
    </row>
    <row r="43" spans="1:29">
      <c r="A43" s="22"/>
      <c r="C43" s="22"/>
      <c r="D43" s="31" t="str">
        <f>IF(E43&lt;&gt;"", MID(VLOOKUP(E43, Paste_Here!A:G, 7, FALSE), FIND(" ", VLOOKUP(E43, Paste_Here!A:G, 7, FALSE)) + 1, LEN(VLOOKUP(E43, Paste_Here!A:G, 7, FALSE))), "")</f>
        <v/>
      </c>
      <c r="E43" s="31"/>
      <c r="F43" s="31" t="str">
        <f t="shared" si="0"/>
        <v/>
      </c>
      <c r="G43" s="22"/>
      <c r="H43" s="41"/>
      <c r="I43" s="22"/>
      <c r="J43" s="42" t="str">
        <f>IF(K43&lt;&gt;"", MID(VLOOKUP(K43, Paste_Here!A:G, 7, FALSE), FIND(" ", VLOOKUP(K43, Paste_Here!A:G, 7, FALSE)) + 1, LEN(VLOOKUP(K43, Paste_Here!A:G, 7, FALSE))), "")</f>
        <v/>
      </c>
      <c r="K43" s="31"/>
      <c r="L43" s="42" t="str">
        <f t="shared" si="1"/>
        <v/>
      </c>
      <c r="M43" s="31"/>
      <c r="N43" s="22"/>
      <c r="O43" s="42" t="str">
        <f>IF(P43&lt;&gt;"", MID(VLOOKUP(P43, Paste_Here!A:G, 7, FALSE), FIND(" ", VLOOKUP(P43, Paste_Here!A:G, 7, FALSE)) + 1, LEN(VLOOKUP(P43, Paste_Here!A:G, 7, FALSE))), "")</f>
        <v/>
      </c>
      <c r="P43" s="31"/>
      <c r="Q43" s="42" t="str">
        <f t="shared" si="2"/>
        <v/>
      </c>
      <c r="R43" s="41"/>
      <c r="S43" s="22"/>
      <c r="T43" s="42" t="str">
        <f>IF(U43&lt;&gt;"", MID(VLOOKUP(U43, Paste_Here!A:G, 7, FALSE), FIND(" ", VLOOKUP(U43, Paste_Here!A:G, 7, FALSE)) + 1, LEN(VLOOKUP(U43, Paste_Here!A:G, 7, FALSE))), "")</f>
        <v/>
      </c>
      <c r="U43" s="31"/>
      <c r="V43" s="42" t="str">
        <f t="shared" si="3"/>
        <v/>
      </c>
      <c r="W43" s="31"/>
      <c r="X43" s="31" t="str">
        <f>IF(Y43&lt;&gt;"", MID(VLOOKUP(Y43, Paste_Here!A:G, 7, FALSE), FIND(" ", VLOOKUP(Y43, Paste_Here!A:G, 7, FALSE)) + 1, LEN(VLOOKUP(Y43, Paste_Here!A:G, 7, FALSE))), "")</f>
        <v/>
      </c>
      <c r="Y43" s="31"/>
      <c r="Z43" s="31" t="str">
        <f t="shared" si="4"/>
        <v/>
      </c>
      <c r="AA43" s="41"/>
      <c r="AB43" s="22"/>
      <c r="AC43" s="22"/>
    </row>
    <row r="44" spans="1:29">
      <c r="A44" s="22"/>
      <c r="C44" s="22"/>
      <c r="D44" s="31" t="str">
        <f>IF(E44&lt;&gt;"", MID(VLOOKUP(E44, Paste_Here!A:G, 7, FALSE), FIND(" ", VLOOKUP(E44, Paste_Here!A:G, 7, FALSE)) + 1, LEN(VLOOKUP(E44, Paste_Here!A:G, 7, FALSE))), "")</f>
        <v/>
      </c>
      <c r="E44" s="31"/>
      <c r="F44" s="31" t="str">
        <f t="shared" si="0"/>
        <v/>
      </c>
      <c r="G44" s="22"/>
      <c r="H44" s="41"/>
      <c r="I44" s="22"/>
      <c r="J44" s="42" t="str">
        <f>IF(K44&lt;&gt;"", MID(VLOOKUP(K44, Paste_Here!A:G, 7, FALSE), FIND(" ", VLOOKUP(K44, Paste_Here!A:G, 7, FALSE)) + 1, LEN(VLOOKUP(K44, Paste_Here!A:G, 7, FALSE))), "")</f>
        <v/>
      </c>
      <c r="K44" s="31"/>
      <c r="L44" s="42" t="str">
        <f t="shared" si="1"/>
        <v/>
      </c>
      <c r="M44" s="31"/>
      <c r="N44" s="22"/>
      <c r="O44" s="42" t="str">
        <f>IF(P44&lt;&gt;"", MID(VLOOKUP(P44, Paste_Here!A:G, 7, FALSE), FIND(" ", VLOOKUP(P44, Paste_Here!A:G, 7, FALSE)) + 1, LEN(VLOOKUP(P44, Paste_Here!A:G, 7, FALSE))), "")</f>
        <v/>
      </c>
      <c r="P44" s="31"/>
      <c r="Q44" s="42" t="str">
        <f t="shared" si="2"/>
        <v/>
      </c>
      <c r="R44" s="41"/>
      <c r="S44" s="22"/>
      <c r="T44" s="42" t="str">
        <f>IF(U44&lt;&gt;"", MID(VLOOKUP(U44, Paste_Here!A:G, 7, FALSE), FIND(" ", VLOOKUP(U44, Paste_Here!A:G, 7, FALSE)) + 1, LEN(VLOOKUP(U44, Paste_Here!A:G, 7, FALSE))), "")</f>
        <v/>
      </c>
      <c r="U44" s="31"/>
      <c r="V44" s="42" t="str">
        <f t="shared" si="3"/>
        <v/>
      </c>
      <c r="W44" s="31"/>
      <c r="X44" s="31" t="str">
        <f>IF(Y44&lt;&gt;"", MID(VLOOKUP(Y44, Paste_Here!A:G, 7, FALSE), FIND(" ", VLOOKUP(Y44, Paste_Here!A:G, 7, FALSE)) + 1, LEN(VLOOKUP(Y44, Paste_Here!A:G, 7, FALSE))), "")</f>
        <v/>
      </c>
      <c r="Y44" s="31"/>
      <c r="Z44" s="31" t="str">
        <f t="shared" si="4"/>
        <v/>
      </c>
      <c r="AA44" s="41"/>
      <c r="AB44" s="22"/>
      <c r="AC44" s="22"/>
    </row>
    <row r="45" spans="1:29">
      <c r="A45" s="22"/>
      <c r="C45" s="22"/>
      <c r="D45" s="31" t="str">
        <f>IF(E45&lt;&gt;"", MID(VLOOKUP(E45, Paste_Here!A:G, 7, FALSE), FIND(" ", VLOOKUP(E45, Paste_Here!A:G, 7, FALSE)) + 1, LEN(VLOOKUP(E45, Paste_Here!A:G, 7, FALSE))), "")</f>
        <v/>
      </c>
      <c r="E45" s="31"/>
      <c r="F45" s="31" t="str">
        <f t="shared" si="0"/>
        <v/>
      </c>
      <c r="G45" s="22"/>
      <c r="H45" s="41"/>
      <c r="I45" s="22"/>
      <c r="J45" s="42" t="str">
        <f>IF(K45&lt;&gt;"", MID(VLOOKUP(K45, Paste_Here!A:G, 7, FALSE), FIND(" ", VLOOKUP(K45, Paste_Here!A:G, 7, FALSE)) + 1, LEN(VLOOKUP(K45, Paste_Here!A:G, 7, FALSE))), "")</f>
        <v/>
      </c>
      <c r="K45" s="31"/>
      <c r="L45" s="42" t="str">
        <f t="shared" si="1"/>
        <v/>
      </c>
      <c r="M45" s="31"/>
      <c r="N45" s="22"/>
      <c r="O45" s="42" t="str">
        <f>IF(P45&lt;&gt;"", MID(VLOOKUP(P45, Paste_Here!A:G, 7, FALSE), FIND(" ", VLOOKUP(P45, Paste_Here!A:G, 7, FALSE)) + 1, LEN(VLOOKUP(P45, Paste_Here!A:G, 7, FALSE))), "")</f>
        <v/>
      </c>
      <c r="P45" s="31"/>
      <c r="Q45" s="42" t="str">
        <f t="shared" si="2"/>
        <v/>
      </c>
      <c r="R45" s="41"/>
      <c r="S45" s="22"/>
      <c r="T45" s="42" t="str">
        <f>IF(U45&lt;&gt;"", MID(VLOOKUP(U45, Paste_Here!A:G, 7, FALSE), FIND(" ", VLOOKUP(U45, Paste_Here!A:G, 7, FALSE)) + 1, LEN(VLOOKUP(U45, Paste_Here!A:G, 7, FALSE))), "")</f>
        <v/>
      </c>
      <c r="U45" s="31"/>
      <c r="V45" s="42" t="str">
        <f t="shared" si="3"/>
        <v/>
      </c>
      <c r="W45" s="31"/>
      <c r="X45" s="31" t="str">
        <f>IF(Y45&lt;&gt;"", MID(VLOOKUP(Y45, Paste_Here!A:G, 7, FALSE), FIND(" ", VLOOKUP(Y45, Paste_Here!A:G, 7, FALSE)) + 1, LEN(VLOOKUP(Y45, Paste_Here!A:G, 7, FALSE))), "")</f>
        <v/>
      </c>
      <c r="Y45" s="31"/>
      <c r="Z45" s="31" t="str">
        <f t="shared" si="4"/>
        <v/>
      </c>
      <c r="AA45" s="41"/>
      <c r="AB45" s="22"/>
      <c r="AC45" s="22"/>
    </row>
    <row r="46" spans="1:29">
      <c r="A46" s="22"/>
      <c r="C46" s="22"/>
      <c r="D46" s="31" t="str">
        <f>IF(E46&lt;&gt;"", MID(VLOOKUP(E46, Paste_Here!A:G, 7, FALSE), FIND(" ", VLOOKUP(E46, Paste_Here!A:G, 7, FALSE)) + 1, LEN(VLOOKUP(E46, Paste_Here!A:G, 7, FALSE))), "")</f>
        <v/>
      </c>
      <c r="E46" s="31"/>
      <c r="F46" s="31" t="str">
        <f t="shared" si="0"/>
        <v/>
      </c>
      <c r="G46" s="22"/>
      <c r="H46" s="41"/>
      <c r="I46" s="22"/>
      <c r="J46" s="42" t="str">
        <f>IF(K46&lt;&gt;"", MID(VLOOKUP(K46, Paste_Here!A:G, 7, FALSE), FIND(" ", VLOOKUP(K46, Paste_Here!A:G, 7, FALSE)) + 1, LEN(VLOOKUP(K46, Paste_Here!A:G, 7, FALSE))), "")</f>
        <v/>
      </c>
      <c r="K46" s="31"/>
      <c r="L46" s="42" t="str">
        <f t="shared" si="1"/>
        <v/>
      </c>
      <c r="M46" s="31"/>
      <c r="N46" s="22"/>
      <c r="O46" s="42" t="str">
        <f>IF(P46&lt;&gt;"", MID(VLOOKUP(P46, Paste_Here!A:G, 7, FALSE), FIND(" ", VLOOKUP(P46, Paste_Here!A:G, 7, FALSE)) + 1, LEN(VLOOKUP(P46, Paste_Here!A:G, 7, FALSE))), "")</f>
        <v/>
      </c>
      <c r="P46" s="31"/>
      <c r="Q46" s="42" t="str">
        <f t="shared" si="2"/>
        <v/>
      </c>
      <c r="R46" s="41"/>
      <c r="S46" s="22"/>
      <c r="T46" s="42" t="str">
        <f>IF(U46&lt;&gt;"", MID(VLOOKUP(U46, Paste_Here!A:G, 7, FALSE), FIND(" ", VLOOKUP(U46, Paste_Here!A:G, 7, FALSE)) + 1, LEN(VLOOKUP(U46, Paste_Here!A:G, 7, FALSE))), "")</f>
        <v/>
      </c>
      <c r="U46" s="31"/>
      <c r="V46" s="42" t="str">
        <f t="shared" si="3"/>
        <v/>
      </c>
      <c r="W46" s="31"/>
      <c r="X46" s="31" t="str">
        <f>IF(Y46&lt;&gt;"", MID(VLOOKUP(Y46, Paste_Here!A:G, 7, FALSE), FIND(" ", VLOOKUP(Y46, Paste_Here!A:G, 7, FALSE)) + 1, LEN(VLOOKUP(Y46, Paste_Here!A:G, 7, FALSE))), "")</f>
        <v/>
      </c>
      <c r="Y46" s="31"/>
      <c r="Z46" s="31" t="str">
        <f t="shared" si="4"/>
        <v/>
      </c>
      <c r="AA46" s="41"/>
      <c r="AB46" s="22"/>
      <c r="AC46" s="22"/>
    </row>
    <row r="47" spans="1:29">
      <c r="A47" s="22"/>
      <c r="C47" s="22"/>
      <c r="D47" s="31" t="str">
        <f>IF(E47&lt;&gt;"", MID(VLOOKUP(E47, Paste_Here!A:G, 7, FALSE), FIND(" ", VLOOKUP(E47, Paste_Here!A:G, 7, FALSE)) + 1, LEN(VLOOKUP(E47, Paste_Here!A:G, 7, FALSE))), "")</f>
        <v/>
      </c>
      <c r="E47" s="31"/>
      <c r="F47" s="31" t="str">
        <f t="shared" si="0"/>
        <v/>
      </c>
      <c r="G47" s="22"/>
      <c r="H47" s="41"/>
      <c r="I47" s="22"/>
      <c r="J47" s="42" t="str">
        <f>IF(K47&lt;&gt;"", MID(VLOOKUP(K47, Paste_Here!A:G, 7, FALSE), FIND(" ", VLOOKUP(K47, Paste_Here!A:G, 7, FALSE)) + 1, LEN(VLOOKUP(K47, Paste_Here!A:G, 7, FALSE))), "")</f>
        <v/>
      </c>
      <c r="K47" s="31"/>
      <c r="L47" s="42" t="str">
        <f t="shared" si="1"/>
        <v/>
      </c>
      <c r="M47" s="31"/>
      <c r="N47" s="22"/>
      <c r="O47" s="42" t="str">
        <f>IF(P47&lt;&gt;"", MID(VLOOKUP(P47, Paste_Here!A:G, 7, FALSE), FIND(" ", VLOOKUP(P47, Paste_Here!A:G, 7, FALSE)) + 1, LEN(VLOOKUP(P47, Paste_Here!A:G, 7, FALSE))), "")</f>
        <v/>
      </c>
      <c r="P47" s="31"/>
      <c r="Q47" s="42" t="str">
        <f t="shared" si="2"/>
        <v/>
      </c>
      <c r="R47" s="41"/>
      <c r="S47" s="22"/>
      <c r="T47" s="42" t="str">
        <f>IF(U47&lt;&gt;"", MID(VLOOKUP(U47, Paste_Here!A:G, 7, FALSE), FIND(" ", VLOOKUP(U47, Paste_Here!A:G, 7, FALSE)) + 1, LEN(VLOOKUP(U47, Paste_Here!A:G, 7, FALSE))), "")</f>
        <v/>
      </c>
      <c r="U47" s="31"/>
      <c r="V47" s="42" t="str">
        <f t="shared" si="3"/>
        <v/>
      </c>
      <c r="W47" s="31"/>
      <c r="X47" s="31" t="str">
        <f>IF(Y47&lt;&gt;"", MID(VLOOKUP(Y47, Paste_Here!A:G, 7, FALSE), FIND(" ", VLOOKUP(Y47, Paste_Here!A:G, 7, FALSE)) + 1, LEN(VLOOKUP(Y47, Paste_Here!A:G, 7, FALSE))), "")</f>
        <v/>
      </c>
      <c r="Y47" s="31"/>
      <c r="Z47" s="31" t="str">
        <f t="shared" si="4"/>
        <v/>
      </c>
      <c r="AA47" s="41"/>
      <c r="AB47" s="22"/>
      <c r="AC47" s="22"/>
    </row>
    <row r="48" spans="1:29">
      <c r="A48" s="22"/>
      <c r="C48" s="22"/>
      <c r="D48" s="31" t="str">
        <f>IF(E48&lt;&gt;"", MID(VLOOKUP(E48, Paste_Here!A:G, 7, FALSE), FIND(" ", VLOOKUP(E48, Paste_Here!A:G, 7, FALSE)) + 1, LEN(VLOOKUP(E48, Paste_Here!A:G, 7, FALSE))), "")</f>
        <v/>
      </c>
      <c r="E48" s="31"/>
      <c r="F48" s="31" t="str">
        <f t="shared" si="0"/>
        <v/>
      </c>
      <c r="G48" s="22"/>
      <c r="H48" s="41"/>
      <c r="I48" s="22"/>
      <c r="J48" s="42" t="str">
        <f>IF(K48&lt;&gt;"", MID(VLOOKUP(K48, Paste_Here!A:G, 7, FALSE), FIND(" ", VLOOKUP(K48, Paste_Here!A:G, 7, FALSE)) + 1, LEN(VLOOKUP(K48, Paste_Here!A:G, 7, FALSE))), "")</f>
        <v/>
      </c>
      <c r="K48" s="31"/>
      <c r="L48" s="42" t="str">
        <f t="shared" si="1"/>
        <v/>
      </c>
      <c r="M48" s="31"/>
      <c r="N48" s="22"/>
      <c r="O48" s="42" t="str">
        <f>IF(P48&lt;&gt;"", MID(VLOOKUP(P48, Paste_Here!A:G, 7, FALSE), FIND(" ", VLOOKUP(P48, Paste_Here!A:G, 7, FALSE)) + 1, LEN(VLOOKUP(P48, Paste_Here!A:G, 7, FALSE))), "")</f>
        <v/>
      </c>
      <c r="P48" s="31"/>
      <c r="Q48" s="42" t="str">
        <f t="shared" si="2"/>
        <v/>
      </c>
      <c r="R48" s="41"/>
      <c r="S48" s="22"/>
      <c r="T48" s="42" t="str">
        <f>IF(U48&lt;&gt;"", MID(VLOOKUP(U48, Paste_Here!A:G, 7, FALSE), FIND(" ", VLOOKUP(U48, Paste_Here!A:G, 7, FALSE)) + 1, LEN(VLOOKUP(U48, Paste_Here!A:G, 7, FALSE))), "")</f>
        <v/>
      </c>
      <c r="U48" s="31"/>
      <c r="V48" s="42" t="str">
        <f t="shared" si="3"/>
        <v/>
      </c>
      <c r="W48" s="31"/>
      <c r="X48" s="31" t="str">
        <f>IF(Y48&lt;&gt;"", MID(VLOOKUP(Y48, Paste_Here!A:G, 7, FALSE), FIND(" ", VLOOKUP(Y48, Paste_Here!A:G, 7, FALSE)) + 1, LEN(VLOOKUP(Y48, Paste_Here!A:G, 7, FALSE))), "")</f>
        <v/>
      </c>
      <c r="Y48" s="31"/>
      <c r="Z48" s="31" t="str">
        <f t="shared" si="4"/>
        <v/>
      </c>
      <c r="AA48" s="41"/>
      <c r="AB48" s="22"/>
      <c r="AC48" s="22"/>
    </row>
    <row r="49" spans="1:29">
      <c r="A49" s="22"/>
      <c r="C49" s="22"/>
      <c r="D49" s="31" t="str">
        <f>IF(E49&lt;&gt;"", MID(VLOOKUP(E49, Paste_Here!A:G, 7, FALSE), FIND(" ", VLOOKUP(E49, Paste_Here!A:G, 7, FALSE)) + 1, LEN(VLOOKUP(E49, Paste_Here!A:G, 7, FALSE))), "")</f>
        <v/>
      </c>
      <c r="E49" s="31"/>
      <c r="F49" s="31" t="str">
        <f t="shared" si="0"/>
        <v/>
      </c>
      <c r="G49" s="22"/>
      <c r="H49" s="41"/>
      <c r="I49" s="22"/>
      <c r="J49" s="42" t="str">
        <f>IF(K49&lt;&gt;"", MID(VLOOKUP(K49, Paste_Here!A:G, 7, FALSE), FIND(" ", VLOOKUP(K49, Paste_Here!A:G, 7, FALSE)) + 1, LEN(VLOOKUP(K49, Paste_Here!A:G, 7, FALSE))), "")</f>
        <v/>
      </c>
      <c r="K49" s="31"/>
      <c r="L49" s="42" t="str">
        <f t="shared" si="1"/>
        <v/>
      </c>
      <c r="M49" s="31"/>
      <c r="N49" s="22"/>
      <c r="O49" s="42" t="str">
        <f>IF(P49&lt;&gt;"", MID(VLOOKUP(P49, Paste_Here!A:G, 7, FALSE), FIND(" ", VLOOKUP(P49, Paste_Here!A:G, 7, FALSE)) + 1, LEN(VLOOKUP(P49, Paste_Here!A:G, 7, FALSE))), "")</f>
        <v/>
      </c>
      <c r="P49" s="31"/>
      <c r="Q49" s="42" t="str">
        <f t="shared" si="2"/>
        <v/>
      </c>
      <c r="R49" s="41"/>
      <c r="S49" s="22"/>
      <c r="T49" s="42" t="str">
        <f>IF(U49&lt;&gt;"", MID(VLOOKUP(U49, Paste_Here!A:G, 7, FALSE), FIND(" ", VLOOKUP(U49, Paste_Here!A:G, 7, FALSE)) + 1, LEN(VLOOKUP(U49, Paste_Here!A:G, 7, FALSE))), "")</f>
        <v/>
      </c>
      <c r="U49" s="31"/>
      <c r="V49" s="42" t="str">
        <f t="shared" si="3"/>
        <v/>
      </c>
      <c r="W49" s="31"/>
      <c r="X49" s="31" t="str">
        <f>IF(Y49&lt;&gt;"", MID(VLOOKUP(Y49, Paste_Here!A:G, 7, FALSE), FIND(" ", VLOOKUP(Y49, Paste_Here!A:G, 7, FALSE)) + 1, LEN(VLOOKUP(Y49, Paste_Here!A:G, 7, FALSE))), "")</f>
        <v/>
      </c>
      <c r="Y49" s="31"/>
      <c r="Z49" s="31" t="str">
        <f t="shared" si="4"/>
        <v/>
      </c>
      <c r="AA49" s="41"/>
      <c r="AB49" s="22"/>
      <c r="AC49" s="22"/>
    </row>
    <row r="50" spans="1:29">
      <c r="A50" s="22"/>
      <c r="C50" s="22"/>
      <c r="D50" s="31" t="str">
        <f>IF(E50&lt;&gt;"", MID(VLOOKUP(E50, Paste_Here!A:G, 7, FALSE), FIND(" ", VLOOKUP(E50, Paste_Here!A:G, 7, FALSE)) + 1, LEN(VLOOKUP(E50, Paste_Here!A:G, 7, FALSE))), "")</f>
        <v/>
      </c>
      <c r="E50" s="31"/>
      <c r="F50" s="31" t="str">
        <f t="shared" si="0"/>
        <v/>
      </c>
      <c r="G50" s="22"/>
      <c r="H50" s="41"/>
      <c r="I50" s="22"/>
      <c r="J50" s="42" t="str">
        <f>IF(K50&lt;&gt;"", MID(VLOOKUP(K50, Paste_Here!A:G, 7, FALSE), FIND(" ", VLOOKUP(K50, Paste_Here!A:G, 7, FALSE)) + 1, LEN(VLOOKUP(K50, Paste_Here!A:G, 7, FALSE))), "")</f>
        <v/>
      </c>
      <c r="K50" s="31"/>
      <c r="L50" s="42" t="str">
        <f t="shared" si="1"/>
        <v/>
      </c>
      <c r="M50" s="31"/>
      <c r="N50" s="22"/>
      <c r="O50" s="42" t="str">
        <f>IF(P50&lt;&gt;"", MID(VLOOKUP(P50, Paste_Here!A:G, 7, FALSE), FIND(" ", VLOOKUP(P50, Paste_Here!A:G, 7, FALSE)) + 1, LEN(VLOOKUP(P50, Paste_Here!A:G, 7, FALSE))), "")</f>
        <v/>
      </c>
      <c r="P50" s="31"/>
      <c r="Q50" s="42" t="str">
        <f t="shared" si="2"/>
        <v/>
      </c>
      <c r="R50" s="41"/>
      <c r="S50" s="22"/>
      <c r="T50" s="42" t="str">
        <f>IF(U50&lt;&gt;"", MID(VLOOKUP(U50, Paste_Here!A:G, 7, FALSE), FIND(" ", VLOOKUP(U50, Paste_Here!A:G, 7, FALSE)) + 1, LEN(VLOOKUP(U50, Paste_Here!A:G, 7, FALSE))), "")</f>
        <v/>
      </c>
      <c r="U50" s="31"/>
      <c r="V50" s="42" t="str">
        <f t="shared" si="3"/>
        <v/>
      </c>
      <c r="W50" s="31"/>
      <c r="X50" s="31" t="str">
        <f>IF(Y50&lt;&gt;"", MID(VLOOKUP(Y50, Paste_Here!A:G, 7, FALSE), FIND(" ", VLOOKUP(Y50, Paste_Here!A:G, 7, FALSE)) + 1, LEN(VLOOKUP(Y50, Paste_Here!A:G, 7, FALSE))), "")</f>
        <v/>
      </c>
      <c r="Y50" s="31"/>
      <c r="Z50" s="31" t="str">
        <f t="shared" si="4"/>
        <v/>
      </c>
      <c r="AA50" s="41"/>
      <c r="AB50" s="22"/>
      <c r="AC50" s="22"/>
    </row>
    <row r="51" spans="1:29">
      <c r="A51" s="22"/>
      <c r="C51" s="22"/>
      <c r="D51" s="31" t="str">
        <f>IF(E51&lt;&gt;"", MID(VLOOKUP(E51, Paste_Here!A:G, 7, FALSE), FIND(" ", VLOOKUP(E51, Paste_Here!A:G, 7, FALSE)) + 1, LEN(VLOOKUP(E51, Paste_Here!A:G, 7, FALSE))), "")</f>
        <v/>
      </c>
      <c r="E51" s="31"/>
      <c r="F51" s="31" t="str">
        <f t="shared" si="0"/>
        <v/>
      </c>
      <c r="G51" s="22"/>
      <c r="H51" s="41"/>
      <c r="I51" s="22"/>
      <c r="J51" s="42" t="str">
        <f>IF(K51&lt;&gt;"", MID(VLOOKUP(K51, Paste_Here!A:G, 7, FALSE), FIND(" ", VLOOKUP(K51, Paste_Here!A:G, 7, FALSE)) + 1, LEN(VLOOKUP(K51, Paste_Here!A:G, 7, FALSE))), "")</f>
        <v/>
      </c>
      <c r="K51" s="31"/>
      <c r="L51" s="42" t="str">
        <f t="shared" si="1"/>
        <v/>
      </c>
      <c r="M51" s="31"/>
      <c r="N51" s="22"/>
      <c r="O51" s="42" t="str">
        <f>IF(P51&lt;&gt;"", MID(VLOOKUP(P51, Paste_Here!A:G, 7, FALSE), FIND(" ", VLOOKUP(P51, Paste_Here!A:G, 7, FALSE)) + 1, LEN(VLOOKUP(P51, Paste_Here!A:G, 7, FALSE))), "")</f>
        <v/>
      </c>
      <c r="P51" s="31"/>
      <c r="Q51" s="42" t="str">
        <f t="shared" si="2"/>
        <v/>
      </c>
      <c r="R51" s="41"/>
      <c r="S51" s="22"/>
      <c r="T51" s="42" t="str">
        <f>IF(U51&lt;&gt;"", MID(VLOOKUP(U51, Paste_Here!A:G, 7, FALSE), FIND(" ", VLOOKUP(U51, Paste_Here!A:G, 7, FALSE)) + 1, LEN(VLOOKUP(U51, Paste_Here!A:G, 7, FALSE))), "")</f>
        <v/>
      </c>
      <c r="U51" s="31"/>
      <c r="V51" s="42" t="str">
        <f t="shared" si="3"/>
        <v/>
      </c>
      <c r="W51" s="31"/>
      <c r="X51" s="31" t="str">
        <f>IF(Y51&lt;&gt;"", MID(VLOOKUP(Y51, Paste_Here!A:G, 7, FALSE), FIND(" ", VLOOKUP(Y51, Paste_Here!A:G, 7, FALSE)) + 1, LEN(VLOOKUP(Y51, Paste_Here!A:G, 7, FALSE))), "")</f>
        <v/>
      </c>
      <c r="Y51" s="31"/>
      <c r="Z51" s="31" t="str">
        <f t="shared" si="4"/>
        <v/>
      </c>
      <c r="AA51" s="41"/>
      <c r="AB51" s="22"/>
      <c r="AC51" s="22"/>
    </row>
    <row r="52" spans="1:29">
      <c r="A52" s="22"/>
      <c r="C52" s="22"/>
      <c r="D52" s="31" t="str">
        <f>IF(E52&lt;&gt;"", MID(VLOOKUP(E52, Paste_Here!A:G, 7, FALSE), FIND(" ", VLOOKUP(E52, Paste_Here!A:G, 7, FALSE)) + 1, LEN(VLOOKUP(E52, Paste_Here!A:G, 7, FALSE))), "")</f>
        <v/>
      </c>
      <c r="E52" s="31"/>
      <c r="F52" s="31" t="str">
        <f t="shared" si="0"/>
        <v/>
      </c>
      <c r="G52" s="22"/>
      <c r="H52" s="41"/>
      <c r="I52" s="22"/>
      <c r="J52" s="42" t="str">
        <f>IF(K52&lt;&gt;"", MID(VLOOKUP(K52, Paste_Here!A:G, 7, FALSE), FIND(" ", VLOOKUP(K52, Paste_Here!A:G, 7, FALSE)) + 1, LEN(VLOOKUP(K52, Paste_Here!A:G, 7, FALSE))), "")</f>
        <v/>
      </c>
      <c r="K52" s="31"/>
      <c r="L52" s="42" t="str">
        <f t="shared" si="1"/>
        <v/>
      </c>
      <c r="M52" s="31"/>
      <c r="N52" s="22"/>
      <c r="O52" s="42" t="str">
        <f>IF(P52&lt;&gt;"", MID(VLOOKUP(P52, Paste_Here!A:G, 7, FALSE), FIND(" ", VLOOKUP(P52, Paste_Here!A:G, 7, FALSE)) + 1, LEN(VLOOKUP(P52, Paste_Here!A:G, 7, FALSE))), "")</f>
        <v/>
      </c>
      <c r="P52" s="31"/>
      <c r="Q52" s="42" t="str">
        <f t="shared" si="2"/>
        <v/>
      </c>
      <c r="R52" s="41"/>
      <c r="S52" s="22"/>
      <c r="T52" s="42" t="str">
        <f>IF(U52&lt;&gt;"", MID(VLOOKUP(U52, Paste_Here!A:G, 7, FALSE), FIND(" ", VLOOKUP(U52, Paste_Here!A:G, 7, FALSE)) + 1, LEN(VLOOKUP(U52, Paste_Here!A:G, 7, FALSE))), "")</f>
        <v/>
      </c>
      <c r="U52" s="31"/>
      <c r="V52" s="42" t="str">
        <f t="shared" si="3"/>
        <v/>
      </c>
      <c r="W52" s="31"/>
      <c r="X52" s="31" t="str">
        <f>IF(Y52&lt;&gt;"", MID(VLOOKUP(Y52, Paste_Here!A:G, 7, FALSE), FIND(" ", VLOOKUP(Y52, Paste_Here!A:G, 7, FALSE)) + 1, LEN(VLOOKUP(Y52, Paste_Here!A:G, 7, FALSE))), "")</f>
        <v/>
      </c>
      <c r="Y52" s="31"/>
      <c r="Z52" s="31" t="str">
        <f t="shared" si="4"/>
        <v/>
      </c>
      <c r="AA52" s="41"/>
      <c r="AB52" s="22"/>
      <c r="AC52" s="22"/>
    </row>
    <row r="53" spans="1:29">
      <c r="A53" s="22"/>
      <c r="C53" s="22"/>
      <c r="D53" s="31" t="str">
        <f>IF(E53&lt;&gt;"", MID(VLOOKUP(E53, Paste_Here!A:G, 7, FALSE), FIND(" ", VLOOKUP(E53, Paste_Here!A:G, 7, FALSE)) + 1, LEN(VLOOKUP(E53, Paste_Here!A:G, 7, FALSE))), "")</f>
        <v/>
      </c>
      <c r="E53" s="31"/>
      <c r="F53" s="31" t="str">
        <f t="shared" si="0"/>
        <v/>
      </c>
      <c r="G53" s="22"/>
      <c r="H53" s="41"/>
      <c r="I53" s="22"/>
      <c r="J53" s="42" t="str">
        <f>IF(K53&lt;&gt;"", MID(VLOOKUP(K53, Paste_Here!A:G, 7, FALSE), FIND(" ", VLOOKUP(K53, Paste_Here!A:G, 7, FALSE)) + 1, LEN(VLOOKUP(K53, Paste_Here!A:G, 7, FALSE))), "")</f>
        <v/>
      </c>
      <c r="K53" s="31"/>
      <c r="L53" s="42" t="str">
        <f t="shared" si="1"/>
        <v/>
      </c>
      <c r="M53" s="31"/>
      <c r="N53" s="22"/>
      <c r="O53" s="42" t="str">
        <f>IF(P53&lt;&gt;"", MID(VLOOKUP(P53, Paste_Here!A:G, 7, FALSE), FIND(" ", VLOOKUP(P53, Paste_Here!A:G, 7, FALSE)) + 1, LEN(VLOOKUP(P53, Paste_Here!A:G, 7, FALSE))), "")</f>
        <v/>
      </c>
      <c r="P53" s="31"/>
      <c r="Q53" s="42" t="str">
        <f t="shared" si="2"/>
        <v/>
      </c>
      <c r="R53" s="41"/>
      <c r="S53" s="22"/>
      <c r="T53" s="42" t="str">
        <f>IF(U53&lt;&gt;"", MID(VLOOKUP(U53, Paste_Here!A:G, 7, FALSE), FIND(" ", VLOOKUP(U53, Paste_Here!A:G, 7, FALSE)) + 1, LEN(VLOOKUP(U53, Paste_Here!A:G, 7, FALSE))), "")</f>
        <v/>
      </c>
      <c r="U53" s="31"/>
      <c r="V53" s="42" t="str">
        <f t="shared" si="3"/>
        <v/>
      </c>
      <c r="W53" s="31"/>
      <c r="X53" s="31" t="str">
        <f>IF(Y53&lt;&gt;"", MID(VLOOKUP(Y53, Paste_Here!A:G, 7, FALSE), FIND(" ", VLOOKUP(Y53, Paste_Here!A:G, 7, FALSE)) + 1, LEN(VLOOKUP(Y53, Paste_Here!A:G, 7, FALSE))), "")</f>
        <v/>
      </c>
      <c r="Y53" s="31"/>
      <c r="Z53" s="31" t="str">
        <f t="shared" si="4"/>
        <v/>
      </c>
      <c r="AA53" s="41"/>
      <c r="AB53" s="22"/>
      <c r="AC53" s="22"/>
    </row>
    <row r="54" spans="1:29">
      <c r="A54" s="22"/>
      <c r="C54" s="22"/>
      <c r="D54" s="31" t="str">
        <f>IF(E54&lt;&gt;"", MID(VLOOKUP(E54, Paste_Here!A:G, 7, FALSE), FIND(" ", VLOOKUP(E54, Paste_Here!A:G, 7, FALSE)) + 1, LEN(VLOOKUP(E54, Paste_Here!A:G, 7, FALSE))), "")</f>
        <v/>
      </c>
      <c r="E54" s="31"/>
      <c r="F54" s="31" t="str">
        <f t="shared" si="0"/>
        <v/>
      </c>
      <c r="G54" s="22"/>
      <c r="H54" s="41"/>
      <c r="I54" s="22"/>
      <c r="J54" s="42" t="str">
        <f>IF(K54&lt;&gt;"", MID(VLOOKUP(K54, Paste_Here!A:G, 7, FALSE), FIND(" ", VLOOKUP(K54, Paste_Here!A:G, 7, FALSE)) + 1, LEN(VLOOKUP(K54, Paste_Here!A:G, 7, FALSE))), "")</f>
        <v/>
      </c>
      <c r="K54" s="31"/>
      <c r="L54" s="42" t="str">
        <f t="shared" si="1"/>
        <v/>
      </c>
      <c r="M54" s="31"/>
      <c r="N54" s="22"/>
      <c r="O54" s="42" t="str">
        <f>IF(P54&lt;&gt;"", MID(VLOOKUP(P54, Paste_Here!A:G, 7, FALSE), FIND(" ", VLOOKUP(P54, Paste_Here!A:G, 7, FALSE)) + 1, LEN(VLOOKUP(P54, Paste_Here!A:G, 7, FALSE))), "")</f>
        <v/>
      </c>
      <c r="P54" s="31"/>
      <c r="Q54" s="42" t="str">
        <f t="shared" si="2"/>
        <v/>
      </c>
      <c r="R54" s="41"/>
      <c r="S54" s="22"/>
      <c r="T54" s="42" t="str">
        <f>IF(U54&lt;&gt;"", MID(VLOOKUP(U54, Paste_Here!A:G, 7, FALSE), FIND(" ", VLOOKUP(U54, Paste_Here!A:G, 7, FALSE)) + 1, LEN(VLOOKUP(U54, Paste_Here!A:G, 7, FALSE))), "")</f>
        <v/>
      </c>
      <c r="U54" s="31"/>
      <c r="V54" s="42" t="str">
        <f t="shared" si="3"/>
        <v/>
      </c>
      <c r="W54" s="31"/>
      <c r="X54" s="31" t="str">
        <f>IF(Y54&lt;&gt;"", MID(VLOOKUP(Y54, Paste_Here!A:G, 7, FALSE), FIND(" ", VLOOKUP(Y54, Paste_Here!A:G, 7, FALSE)) + 1, LEN(VLOOKUP(Y54, Paste_Here!A:G, 7, FALSE))), "")</f>
        <v/>
      </c>
      <c r="Y54" s="31"/>
      <c r="Z54" s="31" t="str">
        <f t="shared" si="4"/>
        <v/>
      </c>
      <c r="AA54" s="41"/>
      <c r="AB54" s="22"/>
      <c r="AC54" s="22"/>
    </row>
    <row r="55" spans="1:29">
      <c r="A55" s="22"/>
      <c r="C55" s="22"/>
      <c r="D55" s="31" t="str">
        <f>IF(E55&lt;&gt;"", MID(VLOOKUP(E55, Paste_Here!A:G, 7, FALSE), FIND(" ", VLOOKUP(E55, Paste_Here!A:G, 7, FALSE)) + 1, LEN(VLOOKUP(E55, Paste_Here!A:G, 7, FALSE))), "")</f>
        <v/>
      </c>
      <c r="E55" s="31"/>
      <c r="F55" s="31" t="str">
        <f t="shared" si="0"/>
        <v/>
      </c>
      <c r="G55" s="22"/>
      <c r="H55" s="41"/>
      <c r="I55" s="22"/>
      <c r="J55" s="42" t="str">
        <f>IF(K55&lt;&gt;"", MID(VLOOKUP(K55, Paste_Here!A:G, 7, FALSE), FIND(" ", VLOOKUP(K55, Paste_Here!A:G, 7, FALSE)) + 1, LEN(VLOOKUP(K55, Paste_Here!A:G, 7, FALSE))), "")</f>
        <v/>
      </c>
      <c r="K55" s="31"/>
      <c r="L55" s="42" t="str">
        <f t="shared" si="1"/>
        <v/>
      </c>
      <c r="M55" s="31"/>
      <c r="N55" s="22"/>
      <c r="O55" s="42" t="str">
        <f>IF(P55&lt;&gt;"", MID(VLOOKUP(P55, Paste_Here!A:G, 7, FALSE), FIND(" ", VLOOKUP(P55, Paste_Here!A:G, 7, FALSE)) + 1, LEN(VLOOKUP(P55, Paste_Here!A:G, 7, FALSE))), "")</f>
        <v/>
      </c>
      <c r="P55" s="31"/>
      <c r="Q55" s="42" t="str">
        <f t="shared" si="2"/>
        <v/>
      </c>
      <c r="R55" s="41"/>
      <c r="S55" s="22"/>
      <c r="T55" s="42" t="str">
        <f>IF(U55&lt;&gt;"", MID(VLOOKUP(U55, Paste_Here!A:G, 7, FALSE), FIND(" ", VLOOKUP(U55, Paste_Here!A:G, 7, FALSE)) + 1, LEN(VLOOKUP(U55, Paste_Here!A:G, 7, FALSE))), "")</f>
        <v/>
      </c>
      <c r="U55" s="31"/>
      <c r="V55" s="42" t="str">
        <f t="shared" si="3"/>
        <v/>
      </c>
      <c r="W55" s="31"/>
      <c r="X55" s="31" t="str">
        <f>IF(Y55&lt;&gt;"", MID(VLOOKUP(Y55, Paste_Here!A:G, 7, FALSE), FIND(" ", VLOOKUP(Y55, Paste_Here!A:G, 7, FALSE)) + 1, LEN(VLOOKUP(Y55, Paste_Here!A:G, 7, FALSE))), "")</f>
        <v/>
      </c>
      <c r="Y55" s="31"/>
      <c r="Z55" s="31" t="str">
        <f t="shared" si="4"/>
        <v/>
      </c>
      <c r="AA55" s="41"/>
      <c r="AB55" s="22"/>
      <c r="AC55" s="22"/>
    </row>
    <row r="56" spans="1:29">
      <c r="A56" s="22"/>
      <c r="C56" s="22"/>
      <c r="D56" s="31" t="str">
        <f>IF(E56&lt;&gt;"", MID(VLOOKUP(E56, Paste_Here!A:G, 7, FALSE), FIND(" ", VLOOKUP(E56, Paste_Here!A:G, 7, FALSE)) + 1, LEN(VLOOKUP(E56, Paste_Here!A:G, 7, FALSE))), "")</f>
        <v/>
      </c>
      <c r="E56" s="31"/>
      <c r="F56" s="31" t="str">
        <f t="shared" si="0"/>
        <v/>
      </c>
      <c r="G56" s="22"/>
      <c r="H56" s="41"/>
      <c r="I56" s="22"/>
      <c r="J56" s="42" t="str">
        <f>IF(K56&lt;&gt;"", MID(VLOOKUP(K56, Paste_Here!A:G, 7, FALSE), FIND(" ", VLOOKUP(K56, Paste_Here!A:G, 7, FALSE)) + 1, LEN(VLOOKUP(K56, Paste_Here!A:G, 7, FALSE))), "")</f>
        <v/>
      </c>
      <c r="K56" s="31"/>
      <c r="L56" s="42" t="str">
        <f t="shared" si="1"/>
        <v/>
      </c>
      <c r="M56" s="31"/>
      <c r="N56" s="22"/>
      <c r="O56" s="42" t="str">
        <f>IF(P56&lt;&gt;"", MID(VLOOKUP(P56, Paste_Here!A:G, 7, FALSE), FIND(" ", VLOOKUP(P56, Paste_Here!A:G, 7, FALSE)) + 1, LEN(VLOOKUP(P56, Paste_Here!A:G, 7, FALSE))), "")</f>
        <v/>
      </c>
      <c r="P56" s="31"/>
      <c r="Q56" s="42" t="str">
        <f t="shared" si="2"/>
        <v/>
      </c>
      <c r="R56" s="41"/>
      <c r="S56" s="22"/>
      <c r="T56" s="42" t="str">
        <f>IF(U56&lt;&gt;"", MID(VLOOKUP(U56, Paste_Here!A:G, 7, FALSE), FIND(" ", VLOOKUP(U56, Paste_Here!A:G, 7, FALSE)) + 1, LEN(VLOOKUP(U56, Paste_Here!A:G, 7, FALSE))), "")</f>
        <v/>
      </c>
      <c r="U56" s="31"/>
      <c r="V56" s="42" t="str">
        <f t="shared" si="3"/>
        <v/>
      </c>
      <c r="W56" s="31"/>
      <c r="X56" s="31" t="str">
        <f>IF(Y56&lt;&gt;"", MID(VLOOKUP(Y56, Paste_Here!A:G, 7, FALSE), FIND(" ", VLOOKUP(Y56, Paste_Here!A:G, 7, FALSE)) + 1, LEN(VLOOKUP(Y56, Paste_Here!A:G, 7, FALSE))), "")</f>
        <v/>
      </c>
      <c r="Y56" s="31"/>
      <c r="Z56" s="31" t="str">
        <f t="shared" si="4"/>
        <v/>
      </c>
      <c r="AA56" s="41"/>
      <c r="AB56" s="22"/>
      <c r="AC56" s="22"/>
    </row>
    <row r="57" spans="1:29">
      <c r="A57" s="22"/>
      <c r="C57" s="22"/>
      <c r="D57" s="31" t="str">
        <f>IF(E57&lt;&gt;"", MID(VLOOKUP(E57, Paste_Here!A:G, 7, FALSE), FIND(" ", VLOOKUP(E57, Paste_Here!A:G, 7, FALSE)) + 1, LEN(VLOOKUP(E57, Paste_Here!A:G, 7, FALSE))), "")</f>
        <v/>
      </c>
      <c r="E57" s="31"/>
      <c r="F57" s="31" t="str">
        <f t="shared" si="0"/>
        <v/>
      </c>
      <c r="G57" s="22"/>
      <c r="H57" s="41"/>
      <c r="I57" s="22"/>
      <c r="J57" s="42" t="str">
        <f>IF(K57&lt;&gt;"", MID(VLOOKUP(K57, Paste_Here!A:G, 7, FALSE), FIND(" ", VLOOKUP(K57, Paste_Here!A:G, 7, FALSE)) + 1, LEN(VLOOKUP(K57, Paste_Here!A:G, 7, FALSE))), "")</f>
        <v/>
      </c>
      <c r="K57" s="31"/>
      <c r="L57" s="42" t="str">
        <f t="shared" si="1"/>
        <v/>
      </c>
      <c r="M57" s="31"/>
      <c r="N57" s="22"/>
      <c r="O57" s="42" t="str">
        <f>IF(P57&lt;&gt;"", MID(VLOOKUP(P57, Paste_Here!A:G, 7, FALSE), FIND(" ", VLOOKUP(P57, Paste_Here!A:G, 7, FALSE)) + 1, LEN(VLOOKUP(P57, Paste_Here!A:G, 7, FALSE))), "")</f>
        <v/>
      </c>
      <c r="P57" s="31"/>
      <c r="Q57" s="42" t="str">
        <f t="shared" si="2"/>
        <v/>
      </c>
      <c r="R57" s="41"/>
      <c r="S57" s="22"/>
      <c r="T57" s="42" t="str">
        <f>IF(U57&lt;&gt;"", MID(VLOOKUP(U57, Paste_Here!A:G, 7, FALSE), FIND(" ", VLOOKUP(U57, Paste_Here!A:G, 7, FALSE)) + 1, LEN(VLOOKUP(U57, Paste_Here!A:G, 7, FALSE))), "")</f>
        <v/>
      </c>
      <c r="U57" s="31"/>
      <c r="V57" s="42" t="str">
        <f t="shared" si="3"/>
        <v/>
      </c>
      <c r="W57" s="31"/>
      <c r="X57" s="31" t="str">
        <f>IF(Y57&lt;&gt;"", MID(VLOOKUP(Y57, Paste_Here!A:G, 7, FALSE), FIND(" ", VLOOKUP(Y57, Paste_Here!A:G, 7, FALSE)) + 1, LEN(VLOOKUP(Y57, Paste_Here!A:G, 7, FALSE))), "")</f>
        <v/>
      </c>
      <c r="Y57" s="31"/>
      <c r="Z57" s="31" t="str">
        <f t="shared" si="4"/>
        <v/>
      </c>
      <c r="AA57" s="41"/>
      <c r="AB57" s="22"/>
      <c r="AC57" s="22"/>
    </row>
    <row r="58" spans="1:29">
      <c r="A58" s="22"/>
      <c r="C58" s="22"/>
      <c r="D58" s="31" t="str">
        <f>IF(E58&lt;&gt;"", MID(VLOOKUP(E58, Paste_Here!A:G, 7, FALSE), FIND(" ", VLOOKUP(E58, Paste_Here!A:G, 7, FALSE)) + 1, LEN(VLOOKUP(E58, Paste_Here!A:G, 7, FALSE))), "")</f>
        <v/>
      </c>
      <c r="E58" s="31"/>
      <c r="F58" s="31" t="str">
        <f t="shared" si="0"/>
        <v/>
      </c>
      <c r="G58" s="22"/>
      <c r="H58" s="41"/>
      <c r="I58" s="22"/>
      <c r="J58" s="42" t="str">
        <f>IF(K58&lt;&gt;"", MID(VLOOKUP(K58, Paste_Here!A:G, 7, FALSE), FIND(" ", VLOOKUP(K58, Paste_Here!A:G, 7, FALSE)) + 1, LEN(VLOOKUP(K58, Paste_Here!A:G, 7, FALSE))), "")</f>
        <v/>
      </c>
      <c r="K58" s="31"/>
      <c r="L58" s="42" t="str">
        <f t="shared" si="1"/>
        <v/>
      </c>
      <c r="M58" s="31"/>
      <c r="N58" s="22"/>
      <c r="O58" s="42" t="str">
        <f>IF(P58&lt;&gt;"", MID(VLOOKUP(P58, Paste_Here!A:G, 7, FALSE), FIND(" ", VLOOKUP(P58, Paste_Here!A:G, 7, FALSE)) + 1, LEN(VLOOKUP(P58, Paste_Here!A:G, 7, FALSE))), "")</f>
        <v/>
      </c>
      <c r="P58" s="31"/>
      <c r="Q58" s="42" t="str">
        <f t="shared" si="2"/>
        <v/>
      </c>
      <c r="R58" s="41"/>
      <c r="S58" s="22"/>
      <c r="T58" s="42" t="str">
        <f>IF(U58&lt;&gt;"", MID(VLOOKUP(U58, Paste_Here!A:G, 7, FALSE), FIND(" ", VLOOKUP(U58, Paste_Here!A:G, 7, FALSE)) + 1, LEN(VLOOKUP(U58, Paste_Here!A:G, 7, FALSE))), "")</f>
        <v/>
      </c>
      <c r="U58" s="31"/>
      <c r="V58" s="42" t="str">
        <f t="shared" si="3"/>
        <v/>
      </c>
      <c r="W58" s="31"/>
      <c r="X58" s="31" t="str">
        <f>IF(Y58&lt;&gt;"", MID(VLOOKUP(Y58, Paste_Here!A:G, 7, FALSE), FIND(" ", VLOOKUP(Y58, Paste_Here!A:G, 7, FALSE)) + 1, LEN(VLOOKUP(Y58, Paste_Here!A:G, 7, FALSE))), "")</f>
        <v/>
      </c>
      <c r="Y58" s="31"/>
      <c r="Z58" s="31" t="str">
        <f t="shared" si="4"/>
        <v/>
      </c>
      <c r="AA58" s="41"/>
      <c r="AB58" s="22"/>
      <c r="AC58" s="22"/>
    </row>
    <row r="59" spans="1:29">
      <c r="A59" s="22"/>
      <c r="C59" s="22"/>
      <c r="D59" s="31" t="str">
        <f>IF(E59&lt;&gt;"", MID(VLOOKUP(E59, Paste_Here!A:G, 7, FALSE), FIND(" ", VLOOKUP(E59, Paste_Here!A:G, 7, FALSE)) + 1, LEN(VLOOKUP(E59, Paste_Here!A:G, 7, FALSE))), "")</f>
        <v/>
      </c>
      <c r="E59" s="31"/>
      <c r="F59" s="31" t="str">
        <f t="shared" si="0"/>
        <v/>
      </c>
      <c r="G59" s="22"/>
      <c r="H59" s="41"/>
      <c r="I59" s="22"/>
      <c r="J59" s="42" t="str">
        <f>IF(K59&lt;&gt;"", MID(VLOOKUP(K59, Paste_Here!A:G, 7, FALSE), FIND(" ", VLOOKUP(K59, Paste_Here!A:G, 7, FALSE)) + 1, LEN(VLOOKUP(K59, Paste_Here!A:G, 7, FALSE))), "")</f>
        <v/>
      </c>
      <c r="K59" s="31"/>
      <c r="L59" s="42" t="str">
        <f t="shared" si="1"/>
        <v/>
      </c>
      <c r="M59" s="31"/>
      <c r="N59" s="22"/>
      <c r="O59" s="42" t="str">
        <f>IF(P59&lt;&gt;"", MID(VLOOKUP(P59, Paste_Here!A:G, 7, FALSE), FIND(" ", VLOOKUP(P59, Paste_Here!A:G, 7, FALSE)) + 1, LEN(VLOOKUP(P59, Paste_Here!A:G, 7, FALSE))), "")</f>
        <v/>
      </c>
      <c r="P59" s="31"/>
      <c r="Q59" s="42" t="str">
        <f t="shared" si="2"/>
        <v/>
      </c>
      <c r="R59" s="41"/>
      <c r="S59" s="22"/>
      <c r="T59" s="42" t="str">
        <f>IF(U59&lt;&gt;"", MID(VLOOKUP(U59, Paste_Here!A:G, 7, FALSE), FIND(" ", VLOOKUP(U59, Paste_Here!A:G, 7, FALSE)) + 1, LEN(VLOOKUP(U59, Paste_Here!A:G, 7, FALSE))), "")</f>
        <v/>
      </c>
      <c r="U59" s="31"/>
      <c r="V59" s="42" t="str">
        <f t="shared" si="3"/>
        <v/>
      </c>
      <c r="W59" s="31"/>
      <c r="X59" s="31" t="str">
        <f>IF(Y59&lt;&gt;"", MID(VLOOKUP(Y59, Paste_Here!A:G, 7, FALSE), FIND(" ", VLOOKUP(Y59, Paste_Here!A:G, 7, FALSE)) + 1, LEN(VLOOKUP(Y59, Paste_Here!A:G, 7, FALSE))), "")</f>
        <v/>
      </c>
      <c r="Y59" s="31"/>
      <c r="Z59" s="31" t="str">
        <f t="shared" si="4"/>
        <v/>
      </c>
      <c r="AA59" s="41"/>
      <c r="AB59" s="22"/>
      <c r="AC59" s="22"/>
    </row>
    <row r="60" spans="1:29">
      <c r="A60" s="22"/>
      <c r="C60" s="22"/>
      <c r="D60" s="31" t="str">
        <f>IF(E60&lt;&gt;"", MID(VLOOKUP(E60, Paste_Here!A:G, 7, FALSE), FIND(" ", VLOOKUP(E60, Paste_Here!A:G, 7, FALSE)) + 1, LEN(VLOOKUP(E60, Paste_Here!A:G, 7, FALSE))), "")</f>
        <v/>
      </c>
      <c r="E60" s="31"/>
      <c r="F60" s="31" t="str">
        <f t="shared" si="0"/>
        <v/>
      </c>
      <c r="G60" s="22"/>
      <c r="H60" s="41"/>
      <c r="I60" s="22"/>
      <c r="J60" s="42" t="str">
        <f>IF(K60&lt;&gt;"", MID(VLOOKUP(K60, Paste_Here!A:G, 7, FALSE), FIND(" ", VLOOKUP(K60, Paste_Here!A:G, 7, FALSE)) + 1, LEN(VLOOKUP(K60, Paste_Here!A:G, 7, FALSE))), "")</f>
        <v/>
      </c>
      <c r="K60" s="31"/>
      <c r="L60" s="42" t="str">
        <f t="shared" si="1"/>
        <v/>
      </c>
      <c r="M60" s="31"/>
      <c r="N60" s="22"/>
      <c r="O60" s="42" t="str">
        <f>IF(P60&lt;&gt;"", MID(VLOOKUP(P60, Paste_Here!A:G, 7, FALSE), FIND(" ", VLOOKUP(P60, Paste_Here!A:G, 7, FALSE)) + 1, LEN(VLOOKUP(P60, Paste_Here!A:G, 7, FALSE))), "")</f>
        <v/>
      </c>
      <c r="P60" s="31"/>
      <c r="Q60" s="42" t="str">
        <f t="shared" si="2"/>
        <v/>
      </c>
      <c r="R60" s="41"/>
      <c r="S60" s="22"/>
      <c r="T60" s="42" t="str">
        <f>IF(U60&lt;&gt;"", MID(VLOOKUP(U60, Paste_Here!A:G, 7, FALSE), FIND(" ", VLOOKUP(U60, Paste_Here!A:G, 7, FALSE)) + 1, LEN(VLOOKUP(U60, Paste_Here!A:G, 7, FALSE))), "")</f>
        <v/>
      </c>
      <c r="U60" s="31"/>
      <c r="V60" s="42" t="str">
        <f t="shared" si="3"/>
        <v/>
      </c>
      <c r="W60" s="31"/>
      <c r="X60" s="31" t="str">
        <f>IF(Y60&lt;&gt;"", MID(VLOOKUP(Y60, Paste_Here!A:G, 7, FALSE), FIND(" ", VLOOKUP(Y60, Paste_Here!A:G, 7, FALSE)) + 1, LEN(VLOOKUP(Y60, Paste_Here!A:G, 7, FALSE))), "")</f>
        <v/>
      </c>
      <c r="Y60" s="31"/>
      <c r="Z60" s="31" t="str">
        <f t="shared" si="4"/>
        <v/>
      </c>
      <c r="AA60" s="41"/>
      <c r="AB60" s="22"/>
      <c r="AC60" s="22"/>
    </row>
    <row r="61" spans="1:29">
      <c r="A61" s="22"/>
      <c r="C61" s="22"/>
      <c r="D61" s="31" t="str">
        <f>IF(E61&lt;&gt;"", MID(VLOOKUP(E61, Paste_Here!A:G, 7, FALSE), FIND(" ", VLOOKUP(E61, Paste_Here!A:G, 7, FALSE)) + 1, LEN(VLOOKUP(E61, Paste_Here!A:G, 7, FALSE))), "")</f>
        <v/>
      </c>
      <c r="E61" s="31"/>
      <c r="F61" s="31" t="str">
        <f t="shared" si="0"/>
        <v/>
      </c>
      <c r="G61" s="22"/>
      <c r="H61" s="41"/>
      <c r="I61" s="22"/>
      <c r="J61" s="42" t="str">
        <f>IF(K61&lt;&gt;"", MID(VLOOKUP(K61, Paste_Here!A:G, 7, FALSE), FIND(" ", VLOOKUP(K61, Paste_Here!A:G, 7, FALSE)) + 1, LEN(VLOOKUP(K61, Paste_Here!A:G, 7, FALSE))), "")</f>
        <v/>
      </c>
      <c r="K61" s="31"/>
      <c r="L61" s="42" t="str">
        <f t="shared" si="1"/>
        <v/>
      </c>
      <c r="M61" s="31"/>
      <c r="N61" s="22"/>
      <c r="O61" s="42" t="str">
        <f>IF(P61&lt;&gt;"", MID(VLOOKUP(P61, Paste_Here!A:G, 7, FALSE), FIND(" ", VLOOKUP(P61, Paste_Here!A:G, 7, FALSE)) + 1, LEN(VLOOKUP(P61, Paste_Here!A:G, 7, FALSE))), "")</f>
        <v/>
      </c>
      <c r="P61" s="31"/>
      <c r="Q61" s="42" t="str">
        <f t="shared" si="2"/>
        <v/>
      </c>
      <c r="R61" s="41"/>
      <c r="S61" s="22"/>
      <c r="T61" s="42" t="str">
        <f>IF(U61&lt;&gt;"", MID(VLOOKUP(U61, Paste_Here!A:G, 7, FALSE), FIND(" ", VLOOKUP(U61, Paste_Here!A:G, 7, FALSE)) + 1, LEN(VLOOKUP(U61, Paste_Here!A:G, 7, FALSE))), "")</f>
        <v/>
      </c>
      <c r="U61" s="31"/>
      <c r="V61" s="42" t="str">
        <f t="shared" si="3"/>
        <v/>
      </c>
      <c r="W61" s="31"/>
      <c r="X61" s="31" t="str">
        <f>IF(Y61&lt;&gt;"", MID(VLOOKUP(Y61, Paste_Here!A:G, 7, FALSE), FIND(" ", VLOOKUP(Y61, Paste_Here!A:G, 7, FALSE)) + 1, LEN(VLOOKUP(Y61, Paste_Here!A:G, 7, FALSE))), "")</f>
        <v/>
      </c>
      <c r="Y61" s="31"/>
      <c r="Z61" s="31" t="str">
        <f t="shared" si="4"/>
        <v/>
      </c>
      <c r="AA61" s="41"/>
      <c r="AB61" s="22"/>
      <c r="AC61" s="22"/>
    </row>
    <row r="62" spans="1:29">
      <c r="A62" s="22"/>
      <c r="C62" s="22"/>
      <c r="D62" s="31" t="str">
        <f>IF(E62&lt;&gt;"", MID(VLOOKUP(E62, Paste_Here!A:G, 7, FALSE), FIND(" ", VLOOKUP(E62, Paste_Here!A:G, 7, FALSE)) + 1, LEN(VLOOKUP(E62, Paste_Here!A:G, 7, FALSE))), "")</f>
        <v/>
      </c>
      <c r="E62" s="31"/>
      <c r="F62" s="31" t="str">
        <f t="shared" si="0"/>
        <v/>
      </c>
      <c r="G62" s="22"/>
      <c r="H62" s="41"/>
      <c r="I62" s="22"/>
      <c r="J62" s="42" t="str">
        <f>IF(K62&lt;&gt;"", MID(VLOOKUP(K62, Paste_Here!A:G, 7, FALSE), FIND(" ", VLOOKUP(K62, Paste_Here!A:G, 7, FALSE)) + 1, LEN(VLOOKUP(K62, Paste_Here!A:G, 7, FALSE))), "")</f>
        <v/>
      </c>
      <c r="K62" s="31"/>
      <c r="L62" s="42" t="str">
        <f t="shared" si="1"/>
        <v/>
      </c>
      <c r="M62" s="31"/>
      <c r="N62" s="22"/>
      <c r="O62" s="42" t="str">
        <f>IF(P62&lt;&gt;"", MID(VLOOKUP(P62, Paste_Here!A:G, 7, FALSE), FIND(" ", VLOOKUP(P62, Paste_Here!A:G, 7, FALSE)) + 1, LEN(VLOOKUP(P62, Paste_Here!A:G, 7, FALSE))), "")</f>
        <v/>
      </c>
      <c r="P62" s="31"/>
      <c r="Q62" s="42" t="str">
        <f t="shared" si="2"/>
        <v/>
      </c>
      <c r="R62" s="41"/>
      <c r="S62" s="22"/>
      <c r="T62" s="42" t="str">
        <f>IF(U62&lt;&gt;"", MID(VLOOKUP(U62, Paste_Here!A:G, 7, FALSE), FIND(" ", VLOOKUP(U62, Paste_Here!A:G, 7, FALSE)) + 1, LEN(VLOOKUP(U62, Paste_Here!A:G, 7, FALSE))), "")</f>
        <v/>
      </c>
      <c r="U62" s="31"/>
      <c r="V62" s="42" t="str">
        <f t="shared" si="3"/>
        <v/>
      </c>
      <c r="W62" s="31"/>
      <c r="X62" s="31" t="str">
        <f>IF(Y62&lt;&gt;"", MID(VLOOKUP(Y62, Paste_Here!A:G, 7, FALSE), FIND(" ", VLOOKUP(Y62, Paste_Here!A:G, 7, FALSE)) + 1, LEN(VLOOKUP(Y62, Paste_Here!A:G, 7, FALSE))), "")</f>
        <v/>
      </c>
      <c r="Y62" s="31"/>
      <c r="Z62" s="31" t="str">
        <f t="shared" si="4"/>
        <v/>
      </c>
      <c r="AA62" s="41"/>
      <c r="AB62" s="22"/>
      <c r="AC62" s="22"/>
    </row>
    <row r="63" spans="1:29">
      <c r="A63" s="22"/>
      <c r="C63" s="22"/>
      <c r="D63" s="31" t="str">
        <f>IF(E63&lt;&gt;"", MID(VLOOKUP(E63, Paste_Here!A:G, 7, FALSE), FIND(" ", VLOOKUP(E63, Paste_Here!A:G, 7, FALSE)) + 1, LEN(VLOOKUP(E63, Paste_Here!A:G, 7, FALSE))), "")</f>
        <v/>
      </c>
      <c r="E63" s="31"/>
      <c r="F63" s="31" t="str">
        <f t="shared" si="0"/>
        <v/>
      </c>
      <c r="G63" s="22"/>
      <c r="H63" s="41"/>
      <c r="I63" s="22"/>
      <c r="J63" s="42" t="str">
        <f>IF(K63&lt;&gt;"", MID(VLOOKUP(K63, Paste_Here!A:G, 7, FALSE), FIND(" ", VLOOKUP(K63, Paste_Here!A:G, 7, FALSE)) + 1, LEN(VLOOKUP(K63, Paste_Here!A:G, 7, FALSE))), "")</f>
        <v/>
      </c>
      <c r="K63" s="31"/>
      <c r="L63" s="42" t="str">
        <f t="shared" si="1"/>
        <v/>
      </c>
      <c r="M63" s="31"/>
      <c r="N63" s="22"/>
      <c r="O63" s="42" t="str">
        <f>IF(P63&lt;&gt;"", MID(VLOOKUP(P63, Paste_Here!A:G, 7, FALSE), FIND(" ", VLOOKUP(P63, Paste_Here!A:G, 7, FALSE)) + 1, LEN(VLOOKUP(P63, Paste_Here!A:G, 7, FALSE))), "")</f>
        <v/>
      </c>
      <c r="P63" s="31"/>
      <c r="Q63" s="42" t="str">
        <f t="shared" si="2"/>
        <v/>
      </c>
      <c r="R63" s="41"/>
      <c r="S63" s="22"/>
      <c r="T63" s="42" t="str">
        <f>IF(U63&lt;&gt;"", MID(VLOOKUP(U63, Paste_Here!A:G, 7, FALSE), FIND(" ", VLOOKUP(U63, Paste_Here!A:G, 7, FALSE)) + 1, LEN(VLOOKUP(U63, Paste_Here!A:G, 7, FALSE))), "")</f>
        <v/>
      </c>
      <c r="U63" s="31"/>
      <c r="V63" s="42" t="str">
        <f t="shared" si="3"/>
        <v/>
      </c>
      <c r="W63" s="31"/>
      <c r="X63" s="31" t="str">
        <f>IF(Y63&lt;&gt;"", MID(VLOOKUP(Y63, Paste_Here!A:G, 7, FALSE), FIND(" ", VLOOKUP(Y63, Paste_Here!A:G, 7, FALSE)) + 1, LEN(VLOOKUP(Y63, Paste_Here!A:G, 7, FALSE))), "")</f>
        <v/>
      </c>
      <c r="Y63" s="31"/>
      <c r="Z63" s="31" t="str">
        <f t="shared" si="4"/>
        <v/>
      </c>
      <c r="AA63" s="41"/>
      <c r="AB63" s="22"/>
      <c r="AC63" s="22"/>
    </row>
    <row r="64" spans="1:29">
      <c r="A64" s="22"/>
      <c r="C64" s="22"/>
      <c r="D64" s="31" t="str">
        <f>IF(E64&lt;&gt;"", MID(VLOOKUP(E64, Paste_Here!A:G, 7, FALSE), FIND(" ", VLOOKUP(E64, Paste_Here!A:G, 7, FALSE)) + 1, LEN(VLOOKUP(E64, Paste_Here!A:G, 7, FALSE))), "")</f>
        <v/>
      </c>
      <c r="E64" s="31"/>
      <c r="F64" s="31" t="str">
        <f t="shared" si="0"/>
        <v/>
      </c>
      <c r="G64" s="22"/>
      <c r="H64" s="41"/>
      <c r="I64" s="22"/>
      <c r="J64" s="42" t="str">
        <f>IF(K64&lt;&gt;"", MID(VLOOKUP(K64, Paste_Here!A:G, 7, FALSE), FIND(" ", VLOOKUP(K64, Paste_Here!A:G, 7, FALSE)) + 1, LEN(VLOOKUP(K64, Paste_Here!A:G, 7, FALSE))), "")</f>
        <v/>
      </c>
      <c r="K64" s="31"/>
      <c r="L64" s="42" t="str">
        <f t="shared" si="1"/>
        <v/>
      </c>
      <c r="M64" s="31"/>
      <c r="N64" s="22"/>
      <c r="O64" s="42" t="str">
        <f>IF(P64&lt;&gt;"", MID(VLOOKUP(P64, Paste_Here!A:G, 7, FALSE), FIND(" ", VLOOKUP(P64, Paste_Here!A:G, 7, FALSE)) + 1, LEN(VLOOKUP(P64, Paste_Here!A:G, 7, FALSE))), "")</f>
        <v/>
      </c>
      <c r="P64" s="31"/>
      <c r="Q64" s="42" t="str">
        <f t="shared" si="2"/>
        <v/>
      </c>
      <c r="R64" s="41"/>
      <c r="S64" s="22"/>
      <c r="T64" s="42" t="str">
        <f>IF(U64&lt;&gt;"", MID(VLOOKUP(U64, Paste_Here!A:G, 7, FALSE), FIND(" ", VLOOKUP(U64, Paste_Here!A:G, 7, FALSE)) + 1, LEN(VLOOKUP(U64, Paste_Here!A:G, 7, FALSE))), "")</f>
        <v/>
      </c>
      <c r="U64" s="31"/>
      <c r="V64" s="42" t="str">
        <f t="shared" si="3"/>
        <v/>
      </c>
      <c r="W64" s="31"/>
      <c r="X64" s="31" t="str">
        <f>IF(Y64&lt;&gt;"", MID(VLOOKUP(Y64, Paste_Here!A:G, 7, FALSE), FIND(" ", VLOOKUP(Y64, Paste_Here!A:G, 7, FALSE)) + 1, LEN(VLOOKUP(Y64, Paste_Here!A:G, 7, FALSE))), "")</f>
        <v/>
      </c>
      <c r="Y64" s="31"/>
      <c r="Z64" s="31" t="str">
        <f t="shared" si="4"/>
        <v/>
      </c>
      <c r="AA64" s="41"/>
      <c r="AB64" s="22"/>
      <c r="AC64" s="22"/>
    </row>
    <row r="65" spans="1:29">
      <c r="A65" s="22"/>
      <c r="C65" s="22"/>
      <c r="D65" s="31" t="str">
        <f>IF(E65&lt;&gt;"", MID(VLOOKUP(E65, Paste_Here!A:G, 7, FALSE), FIND(" ", VLOOKUP(E65, Paste_Here!A:G, 7, FALSE)) + 1, LEN(VLOOKUP(E65, Paste_Here!A:G, 7, FALSE))), "")</f>
        <v/>
      </c>
      <c r="E65" s="31"/>
      <c r="F65" s="31" t="str">
        <f t="shared" si="0"/>
        <v/>
      </c>
      <c r="G65" s="22"/>
      <c r="H65" s="41"/>
      <c r="I65" s="22"/>
      <c r="J65" s="42" t="str">
        <f>IF(K65&lt;&gt;"", MID(VLOOKUP(K65, Paste_Here!A:G, 7, FALSE), FIND(" ", VLOOKUP(K65, Paste_Here!A:G, 7, FALSE)) + 1, LEN(VLOOKUP(K65, Paste_Here!A:G, 7, FALSE))), "")</f>
        <v/>
      </c>
      <c r="K65" s="31"/>
      <c r="L65" s="42" t="str">
        <f t="shared" si="1"/>
        <v/>
      </c>
      <c r="M65" s="31"/>
      <c r="N65" s="22"/>
      <c r="O65" s="42" t="str">
        <f>IF(P65&lt;&gt;"", MID(VLOOKUP(P65, Paste_Here!A:G, 7, FALSE), FIND(" ", VLOOKUP(P65, Paste_Here!A:G, 7, FALSE)) + 1, LEN(VLOOKUP(P65, Paste_Here!A:G, 7, FALSE))), "")</f>
        <v/>
      </c>
      <c r="P65" s="31"/>
      <c r="Q65" s="42" t="str">
        <f t="shared" si="2"/>
        <v/>
      </c>
      <c r="R65" s="41"/>
      <c r="S65" s="22"/>
      <c r="T65" s="42" t="str">
        <f>IF(U65&lt;&gt;"", MID(VLOOKUP(U65, Paste_Here!A:G, 7, FALSE), FIND(" ", VLOOKUP(U65, Paste_Here!A:G, 7, FALSE)) + 1, LEN(VLOOKUP(U65, Paste_Here!A:G, 7, FALSE))), "")</f>
        <v/>
      </c>
      <c r="U65" s="31"/>
      <c r="V65" s="42" t="str">
        <f t="shared" si="3"/>
        <v/>
      </c>
      <c r="W65" s="31"/>
      <c r="X65" s="31" t="str">
        <f>IF(Y65&lt;&gt;"", MID(VLOOKUP(Y65, Paste_Here!A:G, 7, FALSE), FIND(" ", VLOOKUP(Y65, Paste_Here!A:G, 7, FALSE)) + 1, LEN(VLOOKUP(Y65, Paste_Here!A:G, 7, FALSE))), "")</f>
        <v/>
      </c>
      <c r="Y65" s="31"/>
      <c r="Z65" s="31" t="str">
        <f t="shared" si="4"/>
        <v/>
      </c>
      <c r="AA65" s="41"/>
      <c r="AB65" s="22"/>
      <c r="AC65" s="22"/>
    </row>
    <row r="66" spans="1:29">
      <c r="A66" s="22"/>
      <c r="C66" s="22"/>
      <c r="D66" s="31" t="str">
        <f>IF(E66&lt;&gt;"", MID(VLOOKUP(E66, Paste_Here!A:G, 7, FALSE), FIND(" ", VLOOKUP(E66, Paste_Here!A:G, 7, FALSE)) + 1, LEN(VLOOKUP(E66, Paste_Here!A:G, 7, FALSE))), "")</f>
        <v/>
      </c>
      <c r="E66" s="31"/>
      <c r="F66" s="31" t="str">
        <f t="shared" si="0"/>
        <v/>
      </c>
      <c r="G66" s="22"/>
      <c r="H66" s="41"/>
      <c r="I66" s="22"/>
      <c r="J66" s="42" t="str">
        <f>IF(K66&lt;&gt;"", MID(VLOOKUP(K66, Paste_Here!A:G, 7, FALSE), FIND(" ", VLOOKUP(K66, Paste_Here!A:G, 7, FALSE)) + 1, LEN(VLOOKUP(K66, Paste_Here!A:G, 7, FALSE))), "")</f>
        <v/>
      </c>
      <c r="K66" s="31"/>
      <c r="L66" s="42" t="str">
        <f t="shared" si="1"/>
        <v/>
      </c>
      <c r="M66" s="31"/>
      <c r="N66" s="22"/>
      <c r="O66" s="42" t="str">
        <f>IF(P66&lt;&gt;"", MID(VLOOKUP(P66, Paste_Here!A:G, 7, FALSE), FIND(" ", VLOOKUP(P66, Paste_Here!A:G, 7, FALSE)) + 1, LEN(VLOOKUP(P66, Paste_Here!A:G, 7, FALSE))), "")</f>
        <v/>
      </c>
      <c r="P66" s="31"/>
      <c r="Q66" s="42" t="str">
        <f t="shared" si="2"/>
        <v/>
      </c>
      <c r="R66" s="41"/>
      <c r="S66" s="22"/>
      <c r="T66" s="42" t="str">
        <f>IF(U66&lt;&gt;"", MID(VLOOKUP(U66, Paste_Here!A:G, 7, FALSE), FIND(" ", VLOOKUP(U66, Paste_Here!A:G, 7, FALSE)) + 1, LEN(VLOOKUP(U66, Paste_Here!A:G, 7, FALSE))), "")</f>
        <v/>
      </c>
      <c r="U66" s="31"/>
      <c r="V66" s="42" t="str">
        <f t="shared" si="3"/>
        <v/>
      </c>
      <c r="W66" s="31"/>
      <c r="X66" s="31" t="str">
        <f>IF(Y66&lt;&gt;"", MID(VLOOKUP(Y66, Paste_Here!A:G, 7, FALSE), FIND(" ", VLOOKUP(Y66, Paste_Here!A:G, 7, FALSE)) + 1, LEN(VLOOKUP(Y66, Paste_Here!A:G, 7, FALSE))), "")</f>
        <v/>
      </c>
      <c r="Y66" s="31"/>
      <c r="Z66" s="31" t="str">
        <f t="shared" si="4"/>
        <v/>
      </c>
      <c r="AA66" s="41"/>
      <c r="AB66" s="22"/>
      <c r="AC66" s="22"/>
    </row>
    <row r="67" spans="1:29">
      <c r="A67" s="22"/>
      <c r="C67" s="22"/>
      <c r="D67" s="31" t="str">
        <f>IF(E67&lt;&gt;"", MID(VLOOKUP(E67, Paste_Here!A:G, 7, FALSE), FIND(" ", VLOOKUP(E67, Paste_Here!A:G, 7, FALSE)) + 1, LEN(VLOOKUP(E67, Paste_Here!A:G, 7, FALSE))), "")</f>
        <v/>
      </c>
      <c r="E67" s="31"/>
      <c r="F67" s="31" t="str">
        <f t="shared" si="0"/>
        <v/>
      </c>
      <c r="G67" s="22"/>
      <c r="H67" s="41"/>
      <c r="I67" s="22"/>
      <c r="J67" s="42" t="str">
        <f>IF(K67&lt;&gt;"", MID(VLOOKUP(K67, Paste_Here!A:G, 7, FALSE), FIND(" ", VLOOKUP(K67, Paste_Here!A:G, 7, FALSE)) + 1, LEN(VLOOKUP(K67, Paste_Here!A:G, 7, FALSE))), "")</f>
        <v/>
      </c>
      <c r="K67" s="31"/>
      <c r="L67" s="42" t="str">
        <f t="shared" si="1"/>
        <v/>
      </c>
      <c r="M67" s="31"/>
      <c r="N67" s="22"/>
      <c r="O67" s="42" t="str">
        <f>IF(P67&lt;&gt;"", MID(VLOOKUP(P67, Paste_Here!A:G, 7, FALSE), FIND(" ", VLOOKUP(P67, Paste_Here!A:G, 7, FALSE)) + 1, LEN(VLOOKUP(P67, Paste_Here!A:G, 7, FALSE))), "")</f>
        <v/>
      </c>
      <c r="P67" s="31"/>
      <c r="Q67" s="42" t="str">
        <f t="shared" si="2"/>
        <v/>
      </c>
      <c r="R67" s="41"/>
      <c r="S67" s="22"/>
      <c r="T67" s="42" t="str">
        <f>IF(U67&lt;&gt;"", MID(VLOOKUP(U67, Paste_Here!A:G, 7, FALSE), FIND(" ", VLOOKUP(U67, Paste_Here!A:G, 7, FALSE)) + 1, LEN(VLOOKUP(U67, Paste_Here!A:G, 7, FALSE))), "")</f>
        <v/>
      </c>
      <c r="U67" s="31"/>
      <c r="V67" s="42" t="str">
        <f t="shared" si="3"/>
        <v/>
      </c>
      <c r="W67" s="31"/>
      <c r="X67" s="31" t="str">
        <f>IF(Y67&lt;&gt;"", MID(VLOOKUP(Y67, Paste_Here!A:G, 7, FALSE), FIND(" ", VLOOKUP(Y67, Paste_Here!A:G, 7, FALSE)) + 1, LEN(VLOOKUP(Y67, Paste_Here!A:G, 7, FALSE))), "")</f>
        <v/>
      </c>
      <c r="Y67" s="31"/>
      <c r="Z67" s="31" t="str">
        <f t="shared" si="4"/>
        <v/>
      </c>
      <c r="AA67" s="41"/>
      <c r="AB67" s="22"/>
      <c r="AC67" s="22"/>
    </row>
    <row r="68" spans="1:29">
      <c r="A68" s="22"/>
      <c r="C68" s="22"/>
      <c r="D68" s="31" t="str">
        <f>IF(E68&lt;&gt;"", MID(VLOOKUP(E68, Paste_Here!A:G, 7, FALSE), FIND(" ", VLOOKUP(E68, Paste_Here!A:G, 7, FALSE)) + 1, LEN(VLOOKUP(E68, Paste_Here!A:G, 7, FALSE))), "")</f>
        <v/>
      </c>
      <c r="E68" s="31"/>
      <c r="F68" s="31" t="str">
        <f t="shared" ref="F68:F131" si="5">IF(AND(TRIM(D68) = "", TRIM(E68) = ""), "", TRIM(D68) &amp; IF(AND(TRIM(D68) &lt;&gt; "", TRIM(E68) &lt;&gt; ""), " : ", "") &amp; TRIM(E68))</f>
        <v/>
      </c>
      <c r="G68" s="22"/>
      <c r="H68" s="41"/>
      <c r="I68" s="22"/>
      <c r="J68" s="42" t="str">
        <f>IF(K68&lt;&gt;"", MID(VLOOKUP(K68, Paste_Here!A:G, 7, FALSE), FIND(" ", VLOOKUP(K68, Paste_Here!A:G, 7, FALSE)) + 1, LEN(VLOOKUP(K68, Paste_Here!A:G, 7, FALSE))), "")</f>
        <v/>
      </c>
      <c r="K68" s="31"/>
      <c r="L68" s="42" t="str">
        <f t="shared" ref="L68:L131" si="6">IF(AND(TRIM(J68) = "", TRIM(K68) = ""), "", TRIM(J68) &amp; IF(AND(TRIM(J68) &lt;&gt; "", TRIM(K68) &lt;&gt; ""), " : ", "") &amp; TRIM(K68))</f>
        <v/>
      </c>
      <c r="M68" s="31"/>
      <c r="N68" s="22"/>
      <c r="O68" s="42" t="str">
        <f>IF(P68&lt;&gt;"", MID(VLOOKUP(P68, Paste_Here!A:G, 7, FALSE), FIND(" ", VLOOKUP(P68, Paste_Here!A:G, 7, FALSE)) + 1, LEN(VLOOKUP(P68, Paste_Here!A:G, 7, FALSE))), "")</f>
        <v/>
      </c>
      <c r="P68" s="31"/>
      <c r="Q68" s="42" t="str">
        <f t="shared" ref="Q68:Q131" si="7">IF(AND(TRIM(O68) = "", TRIM(P68) = ""), "", TRIM(O68) &amp; IF(AND(TRIM(O68) &lt;&gt; "", TRIM(P68) &lt;&gt; ""), " : ", "") &amp; TRIM(P68))</f>
        <v/>
      </c>
      <c r="R68" s="41"/>
      <c r="S68" s="22"/>
      <c r="T68" s="42" t="str">
        <f>IF(U68&lt;&gt;"", MID(VLOOKUP(U68, Paste_Here!A:G, 7, FALSE), FIND(" ", VLOOKUP(U68, Paste_Here!A:G, 7, FALSE)) + 1, LEN(VLOOKUP(U68, Paste_Here!A:G, 7, FALSE))), "")</f>
        <v/>
      </c>
      <c r="U68" s="31"/>
      <c r="V68" s="42" t="str">
        <f t="shared" ref="V68:V131" si="8">IF(AND(TRIM(T68) = "", TRIM(U68) = ""), "", TRIM(T68) &amp; IF(AND(TRIM(T68) &lt;&gt; "", TRIM(U68) &lt;&gt; ""), " : ", "") &amp; TRIM(U68))</f>
        <v/>
      </c>
      <c r="W68" s="31"/>
      <c r="X68" s="31" t="str">
        <f>IF(Y68&lt;&gt;"", MID(VLOOKUP(Y68, Paste_Here!A:G, 7, FALSE), FIND(" ", VLOOKUP(Y68, Paste_Here!A:G, 7, FALSE)) + 1, LEN(VLOOKUP(Y68, Paste_Here!A:G, 7, FALSE))), "")</f>
        <v/>
      </c>
      <c r="Y68" s="31"/>
      <c r="Z68" s="31" t="str">
        <f t="shared" ref="Z68:Z131" si="9">IF(AND(TRIM(X68) = "", TRIM(Y68) = ""), "", TRIM(X68) &amp; IF(AND(TRIM(X68) &lt;&gt; "", TRIM(Y68) &lt;&gt; ""), " : ", "") &amp; TRIM(Y68))</f>
        <v/>
      </c>
      <c r="AA68" s="41"/>
      <c r="AB68" s="22"/>
      <c r="AC68" s="22"/>
    </row>
    <row r="69" spans="1:29">
      <c r="A69" s="22"/>
      <c r="C69" s="22"/>
      <c r="D69" s="31" t="str">
        <f>IF(E69&lt;&gt;"", MID(VLOOKUP(E69, Paste_Here!A:G, 7, FALSE), FIND(" ", VLOOKUP(E69, Paste_Here!A:G, 7, FALSE)) + 1, LEN(VLOOKUP(E69, Paste_Here!A:G, 7, FALSE))), "")</f>
        <v/>
      </c>
      <c r="E69" s="31"/>
      <c r="F69" s="31" t="str">
        <f t="shared" si="5"/>
        <v/>
      </c>
      <c r="G69" s="22"/>
      <c r="H69" s="41"/>
      <c r="I69" s="22"/>
      <c r="J69" s="42" t="str">
        <f>IF(K69&lt;&gt;"", MID(VLOOKUP(K69, Paste_Here!A:G, 7, FALSE), FIND(" ", VLOOKUP(K69, Paste_Here!A:G, 7, FALSE)) + 1, LEN(VLOOKUP(K69, Paste_Here!A:G, 7, FALSE))), "")</f>
        <v/>
      </c>
      <c r="K69" s="31"/>
      <c r="L69" s="42" t="str">
        <f t="shared" si="6"/>
        <v/>
      </c>
      <c r="M69" s="31"/>
      <c r="N69" s="22"/>
      <c r="O69" s="42" t="str">
        <f>IF(P69&lt;&gt;"", MID(VLOOKUP(P69, Paste_Here!A:G, 7, FALSE), FIND(" ", VLOOKUP(P69, Paste_Here!A:G, 7, FALSE)) + 1, LEN(VLOOKUP(P69, Paste_Here!A:G, 7, FALSE))), "")</f>
        <v/>
      </c>
      <c r="P69" s="31"/>
      <c r="Q69" s="42" t="str">
        <f t="shared" si="7"/>
        <v/>
      </c>
      <c r="R69" s="41"/>
      <c r="S69" s="22"/>
      <c r="T69" s="42" t="str">
        <f>IF(U69&lt;&gt;"", MID(VLOOKUP(U69, Paste_Here!A:G, 7, FALSE), FIND(" ", VLOOKUP(U69, Paste_Here!A:G, 7, FALSE)) + 1, LEN(VLOOKUP(U69, Paste_Here!A:G, 7, FALSE))), "")</f>
        <v/>
      </c>
      <c r="U69" s="31"/>
      <c r="V69" s="42" t="str">
        <f t="shared" si="8"/>
        <v/>
      </c>
      <c r="W69" s="31"/>
      <c r="X69" s="31" t="str">
        <f>IF(Y69&lt;&gt;"", MID(VLOOKUP(Y69, Paste_Here!A:G, 7, FALSE), FIND(" ", VLOOKUP(Y69, Paste_Here!A:G, 7, FALSE)) + 1, LEN(VLOOKUP(Y69, Paste_Here!A:G, 7, FALSE))), "")</f>
        <v/>
      </c>
      <c r="Y69" s="31"/>
      <c r="Z69" s="31" t="str">
        <f t="shared" si="9"/>
        <v/>
      </c>
      <c r="AA69" s="41"/>
      <c r="AB69" s="22"/>
      <c r="AC69" s="22"/>
    </row>
    <row r="70" spans="1:29">
      <c r="A70" s="22"/>
      <c r="C70" s="22"/>
      <c r="D70" s="31" t="str">
        <f>IF(E70&lt;&gt;"", MID(VLOOKUP(E70, Paste_Here!A:G, 7, FALSE), FIND(" ", VLOOKUP(E70, Paste_Here!A:G, 7, FALSE)) + 1, LEN(VLOOKUP(E70, Paste_Here!A:G, 7, FALSE))), "")</f>
        <v/>
      </c>
      <c r="E70" s="31"/>
      <c r="F70" s="31" t="str">
        <f t="shared" si="5"/>
        <v/>
      </c>
      <c r="G70" s="22"/>
      <c r="H70" s="41"/>
      <c r="I70" s="22"/>
      <c r="J70" s="42" t="str">
        <f>IF(K70&lt;&gt;"", MID(VLOOKUP(K70, Paste_Here!A:G, 7, FALSE), FIND(" ", VLOOKUP(K70, Paste_Here!A:G, 7, FALSE)) + 1, LEN(VLOOKUP(K70, Paste_Here!A:G, 7, FALSE))), "")</f>
        <v/>
      </c>
      <c r="K70" s="31"/>
      <c r="L70" s="42" t="str">
        <f t="shared" si="6"/>
        <v/>
      </c>
      <c r="M70" s="31"/>
      <c r="N70" s="22"/>
      <c r="O70" s="42" t="str">
        <f>IF(P70&lt;&gt;"", MID(VLOOKUP(P70, Paste_Here!A:G, 7, FALSE), FIND(" ", VLOOKUP(P70, Paste_Here!A:G, 7, FALSE)) + 1, LEN(VLOOKUP(P70, Paste_Here!A:G, 7, FALSE))), "")</f>
        <v/>
      </c>
      <c r="P70" s="31"/>
      <c r="Q70" s="42" t="str">
        <f t="shared" si="7"/>
        <v/>
      </c>
      <c r="R70" s="41"/>
      <c r="S70" s="22"/>
      <c r="T70" s="42" t="str">
        <f>IF(U70&lt;&gt;"", MID(VLOOKUP(U70, Paste_Here!A:G, 7, FALSE), FIND(" ", VLOOKUP(U70, Paste_Here!A:G, 7, FALSE)) + 1, LEN(VLOOKUP(U70, Paste_Here!A:G, 7, FALSE))), "")</f>
        <v/>
      </c>
      <c r="U70" s="31"/>
      <c r="V70" s="42" t="str">
        <f t="shared" si="8"/>
        <v/>
      </c>
      <c r="W70" s="31"/>
      <c r="X70" s="31" t="str">
        <f>IF(Y70&lt;&gt;"", MID(VLOOKUP(Y70, Paste_Here!A:G, 7, FALSE), FIND(" ", VLOOKUP(Y70, Paste_Here!A:G, 7, FALSE)) + 1, LEN(VLOOKUP(Y70, Paste_Here!A:G, 7, FALSE))), "")</f>
        <v/>
      </c>
      <c r="Y70" s="31"/>
      <c r="Z70" s="31" t="str">
        <f t="shared" si="9"/>
        <v/>
      </c>
      <c r="AA70" s="41"/>
      <c r="AB70" s="22"/>
      <c r="AC70" s="22"/>
    </row>
    <row r="71" spans="1:29">
      <c r="A71" s="22"/>
      <c r="C71" s="22"/>
      <c r="D71" s="31" t="str">
        <f>IF(E71&lt;&gt;"", MID(VLOOKUP(E71, Paste_Here!A:G, 7, FALSE), FIND(" ", VLOOKUP(E71, Paste_Here!A:G, 7, FALSE)) + 1, LEN(VLOOKUP(E71, Paste_Here!A:G, 7, FALSE))), "")</f>
        <v/>
      </c>
      <c r="E71" s="31"/>
      <c r="F71" s="31" t="str">
        <f t="shared" si="5"/>
        <v/>
      </c>
      <c r="G71" s="22"/>
      <c r="H71" s="41"/>
      <c r="I71" s="22"/>
      <c r="J71" s="42" t="str">
        <f>IF(K71&lt;&gt;"", MID(VLOOKUP(K71, Paste_Here!A:G, 7, FALSE), FIND(" ", VLOOKUP(K71, Paste_Here!A:G, 7, FALSE)) + 1, LEN(VLOOKUP(K71, Paste_Here!A:G, 7, FALSE))), "")</f>
        <v/>
      </c>
      <c r="K71" s="31"/>
      <c r="L71" s="42" t="str">
        <f t="shared" si="6"/>
        <v/>
      </c>
      <c r="M71" s="31"/>
      <c r="N71" s="22"/>
      <c r="O71" s="42" t="str">
        <f>IF(P71&lt;&gt;"", MID(VLOOKUP(P71, Paste_Here!A:G, 7, FALSE), FIND(" ", VLOOKUP(P71, Paste_Here!A:G, 7, FALSE)) + 1, LEN(VLOOKUP(P71, Paste_Here!A:G, 7, FALSE))), "")</f>
        <v/>
      </c>
      <c r="P71" s="31"/>
      <c r="Q71" s="42" t="str">
        <f t="shared" si="7"/>
        <v/>
      </c>
      <c r="R71" s="41"/>
      <c r="S71" s="22"/>
      <c r="T71" s="42" t="str">
        <f>IF(U71&lt;&gt;"", MID(VLOOKUP(U71, Paste_Here!A:G, 7, FALSE), FIND(" ", VLOOKUP(U71, Paste_Here!A:G, 7, FALSE)) + 1, LEN(VLOOKUP(U71, Paste_Here!A:G, 7, FALSE))), "")</f>
        <v/>
      </c>
      <c r="U71" s="31"/>
      <c r="V71" s="42" t="str">
        <f t="shared" si="8"/>
        <v/>
      </c>
      <c r="W71" s="31"/>
      <c r="X71" s="31" t="str">
        <f>IF(Y71&lt;&gt;"", MID(VLOOKUP(Y71, Paste_Here!A:G, 7, FALSE), FIND(" ", VLOOKUP(Y71, Paste_Here!A:G, 7, FALSE)) + 1, LEN(VLOOKUP(Y71, Paste_Here!A:G, 7, FALSE))), "")</f>
        <v/>
      </c>
      <c r="Y71" s="31"/>
      <c r="Z71" s="31" t="str">
        <f t="shared" si="9"/>
        <v/>
      </c>
      <c r="AA71" s="41"/>
      <c r="AB71" s="22"/>
      <c r="AC71" s="22"/>
    </row>
    <row r="72" spans="1:29">
      <c r="A72" s="22"/>
      <c r="C72" s="22"/>
      <c r="D72" s="31" t="str">
        <f>IF(E72&lt;&gt;"", MID(VLOOKUP(E72, Paste_Here!A:G, 7, FALSE), FIND(" ", VLOOKUP(E72, Paste_Here!A:G, 7, FALSE)) + 1, LEN(VLOOKUP(E72, Paste_Here!A:G, 7, FALSE))), "")</f>
        <v/>
      </c>
      <c r="E72" s="31"/>
      <c r="F72" s="31" t="str">
        <f t="shared" si="5"/>
        <v/>
      </c>
      <c r="G72" s="22"/>
      <c r="H72" s="41"/>
      <c r="I72" s="22"/>
      <c r="J72" s="42" t="str">
        <f>IF(K72&lt;&gt;"", MID(VLOOKUP(K72, Paste_Here!A:G, 7, FALSE), FIND(" ", VLOOKUP(K72, Paste_Here!A:G, 7, FALSE)) + 1, LEN(VLOOKUP(K72, Paste_Here!A:G, 7, FALSE))), "")</f>
        <v/>
      </c>
      <c r="K72" s="31"/>
      <c r="L72" s="42" t="str">
        <f t="shared" si="6"/>
        <v/>
      </c>
      <c r="M72" s="31"/>
      <c r="N72" s="22"/>
      <c r="O72" s="42" t="str">
        <f>IF(P72&lt;&gt;"", MID(VLOOKUP(P72, Paste_Here!A:G, 7, FALSE), FIND(" ", VLOOKUP(P72, Paste_Here!A:G, 7, FALSE)) + 1, LEN(VLOOKUP(P72, Paste_Here!A:G, 7, FALSE))), "")</f>
        <v/>
      </c>
      <c r="P72" s="31"/>
      <c r="Q72" s="42" t="str">
        <f t="shared" si="7"/>
        <v/>
      </c>
      <c r="R72" s="41"/>
      <c r="S72" s="22"/>
      <c r="T72" s="42" t="str">
        <f>IF(U72&lt;&gt;"", MID(VLOOKUP(U72, Paste_Here!A:G, 7, FALSE), FIND(" ", VLOOKUP(U72, Paste_Here!A:G, 7, FALSE)) + 1, LEN(VLOOKUP(U72, Paste_Here!A:G, 7, FALSE))), "")</f>
        <v/>
      </c>
      <c r="U72" s="31"/>
      <c r="V72" s="42" t="str">
        <f t="shared" si="8"/>
        <v/>
      </c>
      <c r="W72" s="31"/>
      <c r="X72" s="31" t="str">
        <f>IF(Y72&lt;&gt;"", MID(VLOOKUP(Y72, Paste_Here!A:G, 7, FALSE), FIND(" ", VLOOKUP(Y72, Paste_Here!A:G, 7, FALSE)) + 1, LEN(VLOOKUP(Y72, Paste_Here!A:G, 7, FALSE))), "")</f>
        <v/>
      </c>
      <c r="Y72" s="31"/>
      <c r="Z72" s="31" t="str">
        <f t="shared" si="9"/>
        <v/>
      </c>
      <c r="AA72" s="41"/>
      <c r="AB72" s="22"/>
      <c r="AC72" s="22"/>
    </row>
    <row r="73" spans="1:29">
      <c r="A73" s="22"/>
      <c r="C73" s="22"/>
      <c r="D73" s="31" t="str">
        <f>IF(E73&lt;&gt;"", MID(VLOOKUP(E73, Paste_Here!A:G, 7, FALSE), FIND(" ", VLOOKUP(E73, Paste_Here!A:G, 7, FALSE)) + 1, LEN(VLOOKUP(E73, Paste_Here!A:G, 7, FALSE))), "")</f>
        <v/>
      </c>
      <c r="E73" s="31"/>
      <c r="F73" s="31" t="str">
        <f t="shared" si="5"/>
        <v/>
      </c>
      <c r="G73" s="22"/>
      <c r="H73" s="41"/>
      <c r="I73" s="22"/>
      <c r="J73" s="42" t="str">
        <f>IF(K73&lt;&gt;"", MID(VLOOKUP(K73, Paste_Here!A:G, 7, FALSE), FIND(" ", VLOOKUP(K73, Paste_Here!A:G, 7, FALSE)) + 1, LEN(VLOOKUP(K73, Paste_Here!A:G, 7, FALSE))), "")</f>
        <v/>
      </c>
      <c r="K73" s="31"/>
      <c r="L73" s="42" t="str">
        <f t="shared" si="6"/>
        <v/>
      </c>
      <c r="M73" s="31"/>
      <c r="N73" s="22"/>
      <c r="O73" s="42" t="str">
        <f>IF(P73&lt;&gt;"", MID(VLOOKUP(P73, Paste_Here!A:G, 7, FALSE), FIND(" ", VLOOKUP(P73, Paste_Here!A:G, 7, FALSE)) + 1, LEN(VLOOKUP(P73, Paste_Here!A:G, 7, FALSE))), "")</f>
        <v/>
      </c>
      <c r="P73" s="31"/>
      <c r="Q73" s="42" t="str">
        <f t="shared" si="7"/>
        <v/>
      </c>
      <c r="R73" s="41"/>
      <c r="S73" s="22"/>
      <c r="T73" s="42" t="str">
        <f>IF(U73&lt;&gt;"", MID(VLOOKUP(U73, Paste_Here!A:G, 7, FALSE), FIND(" ", VLOOKUP(U73, Paste_Here!A:G, 7, FALSE)) + 1, LEN(VLOOKUP(U73, Paste_Here!A:G, 7, FALSE))), "")</f>
        <v/>
      </c>
      <c r="U73" s="31"/>
      <c r="V73" s="42" t="str">
        <f t="shared" si="8"/>
        <v/>
      </c>
      <c r="W73" s="31"/>
      <c r="X73" s="31" t="str">
        <f>IF(Y73&lt;&gt;"", MID(VLOOKUP(Y73, Paste_Here!A:G, 7, FALSE), FIND(" ", VLOOKUP(Y73, Paste_Here!A:G, 7, FALSE)) + 1, LEN(VLOOKUP(Y73, Paste_Here!A:G, 7, FALSE))), "")</f>
        <v/>
      </c>
      <c r="Y73" s="31"/>
      <c r="Z73" s="31" t="str">
        <f t="shared" si="9"/>
        <v/>
      </c>
      <c r="AA73" s="41"/>
      <c r="AB73" s="22"/>
      <c r="AC73" s="22"/>
    </row>
    <row r="74" spans="1:29">
      <c r="A74" s="22"/>
      <c r="C74" s="22"/>
      <c r="D74" s="31" t="str">
        <f>IF(E74&lt;&gt;"", MID(VLOOKUP(E74, Paste_Here!A:G, 7, FALSE), FIND(" ", VLOOKUP(E74, Paste_Here!A:G, 7, FALSE)) + 1, LEN(VLOOKUP(E74, Paste_Here!A:G, 7, FALSE))), "")</f>
        <v/>
      </c>
      <c r="E74" s="31"/>
      <c r="F74" s="31" t="str">
        <f t="shared" si="5"/>
        <v/>
      </c>
      <c r="G74" s="22"/>
      <c r="H74" s="41"/>
      <c r="I74" s="22"/>
      <c r="J74" s="42" t="str">
        <f>IF(K74&lt;&gt;"", MID(VLOOKUP(K74, Paste_Here!A:G, 7, FALSE), FIND(" ", VLOOKUP(K74, Paste_Here!A:G, 7, FALSE)) + 1, LEN(VLOOKUP(K74, Paste_Here!A:G, 7, FALSE))), "")</f>
        <v/>
      </c>
      <c r="K74" s="31"/>
      <c r="L74" s="42" t="str">
        <f t="shared" si="6"/>
        <v/>
      </c>
      <c r="M74" s="31"/>
      <c r="N74" s="22"/>
      <c r="O74" s="42" t="str">
        <f>IF(P74&lt;&gt;"", MID(VLOOKUP(P74, Paste_Here!A:G, 7, FALSE), FIND(" ", VLOOKUP(P74, Paste_Here!A:G, 7, FALSE)) + 1, LEN(VLOOKUP(P74, Paste_Here!A:G, 7, FALSE))), "")</f>
        <v/>
      </c>
      <c r="P74" s="31"/>
      <c r="Q74" s="42" t="str">
        <f t="shared" si="7"/>
        <v/>
      </c>
      <c r="R74" s="41"/>
      <c r="S74" s="22"/>
      <c r="T74" s="42" t="str">
        <f>IF(U74&lt;&gt;"", MID(VLOOKUP(U74, Paste_Here!A:G, 7, FALSE), FIND(" ", VLOOKUP(U74, Paste_Here!A:G, 7, FALSE)) + 1, LEN(VLOOKUP(U74, Paste_Here!A:G, 7, FALSE))), "")</f>
        <v/>
      </c>
      <c r="U74" s="31"/>
      <c r="V74" s="42" t="str">
        <f t="shared" si="8"/>
        <v/>
      </c>
      <c r="W74" s="31"/>
      <c r="X74" s="31" t="str">
        <f>IF(Y74&lt;&gt;"", MID(VLOOKUP(Y74, Paste_Here!A:G, 7, FALSE), FIND(" ", VLOOKUP(Y74, Paste_Here!A:G, 7, FALSE)) + 1, LEN(VLOOKUP(Y74, Paste_Here!A:G, 7, FALSE))), "")</f>
        <v/>
      </c>
      <c r="Y74" s="31"/>
      <c r="Z74" s="31" t="str">
        <f t="shared" si="9"/>
        <v/>
      </c>
      <c r="AA74" s="41"/>
      <c r="AB74" s="22"/>
      <c r="AC74" s="22"/>
    </row>
    <row r="75" spans="1:29">
      <c r="A75" s="22"/>
      <c r="C75" s="22"/>
      <c r="D75" s="31" t="str">
        <f>IF(E75&lt;&gt;"", MID(VLOOKUP(E75, Paste_Here!A:G, 7, FALSE), FIND(" ", VLOOKUP(E75, Paste_Here!A:G, 7, FALSE)) + 1, LEN(VLOOKUP(E75, Paste_Here!A:G, 7, FALSE))), "")</f>
        <v/>
      </c>
      <c r="E75" s="31"/>
      <c r="F75" s="31" t="str">
        <f t="shared" si="5"/>
        <v/>
      </c>
      <c r="G75" s="22"/>
      <c r="H75" s="41"/>
      <c r="I75" s="22"/>
      <c r="J75" s="42" t="str">
        <f>IF(K75&lt;&gt;"", MID(VLOOKUP(K75, Paste_Here!A:G, 7, FALSE), FIND(" ", VLOOKUP(K75, Paste_Here!A:G, 7, FALSE)) + 1, LEN(VLOOKUP(K75, Paste_Here!A:G, 7, FALSE))), "")</f>
        <v/>
      </c>
      <c r="K75" s="31"/>
      <c r="L75" s="42" t="str">
        <f t="shared" si="6"/>
        <v/>
      </c>
      <c r="M75" s="31"/>
      <c r="N75" s="22"/>
      <c r="O75" s="42" t="str">
        <f>IF(P75&lt;&gt;"", MID(VLOOKUP(P75, Paste_Here!A:G, 7, FALSE), FIND(" ", VLOOKUP(P75, Paste_Here!A:G, 7, FALSE)) + 1, LEN(VLOOKUP(P75, Paste_Here!A:G, 7, FALSE))), "")</f>
        <v/>
      </c>
      <c r="P75" s="31"/>
      <c r="Q75" s="42" t="str">
        <f t="shared" si="7"/>
        <v/>
      </c>
      <c r="R75" s="41"/>
      <c r="S75" s="22"/>
      <c r="T75" s="42" t="str">
        <f>IF(U75&lt;&gt;"", MID(VLOOKUP(U75, Paste_Here!A:G, 7, FALSE), FIND(" ", VLOOKUP(U75, Paste_Here!A:G, 7, FALSE)) + 1, LEN(VLOOKUP(U75, Paste_Here!A:G, 7, FALSE))), "")</f>
        <v/>
      </c>
      <c r="U75" s="31"/>
      <c r="V75" s="42" t="str">
        <f t="shared" si="8"/>
        <v/>
      </c>
      <c r="W75" s="31"/>
      <c r="X75" s="31" t="str">
        <f>IF(Y75&lt;&gt;"", MID(VLOOKUP(Y75, Paste_Here!A:G, 7, FALSE), FIND(" ", VLOOKUP(Y75, Paste_Here!A:G, 7, FALSE)) + 1, LEN(VLOOKUP(Y75, Paste_Here!A:G, 7, FALSE))), "")</f>
        <v/>
      </c>
      <c r="Y75" s="31"/>
      <c r="Z75" s="31" t="str">
        <f t="shared" si="9"/>
        <v/>
      </c>
      <c r="AA75" s="41"/>
      <c r="AB75" s="22"/>
      <c r="AC75" s="22"/>
    </row>
    <row r="76" spans="1:29">
      <c r="A76" s="22"/>
      <c r="C76" s="22"/>
      <c r="D76" s="31" t="str">
        <f>IF(E76&lt;&gt;"", MID(VLOOKUP(E76, Paste_Here!A:G, 7, FALSE), FIND(" ", VLOOKUP(E76, Paste_Here!A:G, 7, FALSE)) + 1, LEN(VLOOKUP(E76, Paste_Here!A:G, 7, FALSE))), "")</f>
        <v/>
      </c>
      <c r="E76" s="31"/>
      <c r="F76" s="31" t="str">
        <f t="shared" si="5"/>
        <v/>
      </c>
      <c r="G76" s="22"/>
      <c r="H76" s="41"/>
      <c r="I76" s="22"/>
      <c r="J76" s="42" t="str">
        <f>IF(K76&lt;&gt;"", MID(VLOOKUP(K76, Paste_Here!A:G, 7, FALSE), FIND(" ", VLOOKUP(K76, Paste_Here!A:G, 7, FALSE)) + 1, LEN(VLOOKUP(K76, Paste_Here!A:G, 7, FALSE))), "")</f>
        <v/>
      </c>
      <c r="K76" s="31"/>
      <c r="L76" s="42" t="str">
        <f t="shared" si="6"/>
        <v/>
      </c>
      <c r="M76" s="31"/>
      <c r="N76" s="22"/>
      <c r="O76" s="42" t="str">
        <f>IF(P76&lt;&gt;"", MID(VLOOKUP(P76, Paste_Here!A:G, 7, FALSE), FIND(" ", VLOOKUP(P76, Paste_Here!A:G, 7, FALSE)) + 1, LEN(VLOOKUP(P76, Paste_Here!A:G, 7, FALSE))), "")</f>
        <v/>
      </c>
      <c r="P76" s="31"/>
      <c r="Q76" s="42" t="str">
        <f t="shared" si="7"/>
        <v/>
      </c>
      <c r="R76" s="41"/>
      <c r="S76" s="22"/>
      <c r="T76" s="42" t="str">
        <f>IF(U76&lt;&gt;"", MID(VLOOKUP(U76, Paste_Here!A:G, 7, FALSE), FIND(" ", VLOOKUP(U76, Paste_Here!A:G, 7, FALSE)) + 1, LEN(VLOOKUP(U76, Paste_Here!A:G, 7, FALSE))), "")</f>
        <v/>
      </c>
      <c r="U76" s="31"/>
      <c r="V76" s="42" t="str">
        <f t="shared" si="8"/>
        <v/>
      </c>
      <c r="W76" s="31"/>
      <c r="X76" s="31" t="str">
        <f>IF(Y76&lt;&gt;"", MID(VLOOKUP(Y76, Paste_Here!A:G, 7, FALSE), FIND(" ", VLOOKUP(Y76, Paste_Here!A:G, 7, FALSE)) + 1, LEN(VLOOKUP(Y76, Paste_Here!A:G, 7, FALSE))), "")</f>
        <v/>
      </c>
      <c r="Y76" s="31"/>
      <c r="Z76" s="31" t="str">
        <f t="shared" si="9"/>
        <v/>
      </c>
      <c r="AA76" s="41"/>
      <c r="AB76" s="22"/>
      <c r="AC76" s="22"/>
    </row>
    <row r="77" spans="1:29">
      <c r="A77" s="22"/>
      <c r="C77" s="22"/>
      <c r="D77" s="31" t="str">
        <f>IF(E77&lt;&gt;"", MID(VLOOKUP(E77, Paste_Here!A:G, 7, FALSE), FIND(" ", VLOOKUP(E77, Paste_Here!A:G, 7, FALSE)) + 1, LEN(VLOOKUP(E77, Paste_Here!A:G, 7, FALSE))), "")</f>
        <v/>
      </c>
      <c r="E77" s="31"/>
      <c r="F77" s="31" t="str">
        <f t="shared" si="5"/>
        <v/>
      </c>
      <c r="G77" s="22"/>
      <c r="H77" s="41"/>
      <c r="I77" s="22"/>
      <c r="J77" s="42" t="str">
        <f>IF(K77&lt;&gt;"", MID(VLOOKUP(K77, Paste_Here!A:G, 7, FALSE), FIND(" ", VLOOKUP(K77, Paste_Here!A:G, 7, FALSE)) + 1, LEN(VLOOKUP(K77, Paste_Here!A:G, 7, FALSE))), "")</f>
        <v/>
      </c>
      <c r="K77" s="31"/>
      <c r="L77" s="42" t="str">
        <f t="shared" si="6"/>
        <v/>
      </c>
      <c r="M77" s="31"/>
      <c r="N77" s="22"/>
      <c r="O77" s="42" t="str">
        <f>IF(P77&lt;&gt;"", MID(VLOOKUP(P77, Paste_Here!A:G, 7, FALSE), FIND(" ", VLOOKUP(P77, Paste_Here!A:G, 7, FALSE)) + 1, LEN(VLOOKUP(P77, Paste_Here!A:G, 7, FALSE))), "")</f>
        <v/>
      </c>
      <c r="P77" s="31"/>
      <c r="Q77" s="42" t="str">
        <f t="shared" si="7"/>
        <v/>
      </c>
      <c r="R77" s="41"/>
      <c r="S77" s="22"/>
      <c r="T77" s="42" t="str">
        <f>IF(U77&lt;&gt;"", MID(VLOOKUP(U77, Paste_Here!A:G, 7, FALSE), FIND(" ", VLOOKUP(U77, Paste_Here!A:G, 7, FALSE)) + 1, LEN(VLOOKUP(U77, Paste_Here!A:G, 7, FALSE))), "")</f>
        <v/>
      </c>
      <c r="U77" s="31"/>
      <c r="V77" s="42" t="str">
        <f t="shared" si="8"/>
        <v/>
      </c>
      <c r="W77" s="31"/>
      <c r="X77" s="31" t="str">
        <f>IF(Y77&lt;&gt;"", MID(VLOOKUP(Y77, Paste_Here!A:G, 7, FALSE), FIND(" ", VLOOKUP(Y77, Paste_Here!A:G, 7, FALSE)) + 1, LEN(VLOOKUP(Y77, Paste_Here!A:G, 7, FALSE))), "")</f>
        <v/>
      </c>
      <c r="Y77" s="31"/>
      <c r="Z77" s="31" t="str">
        <f t="shared" si="9"/>
        <v/>
      </c>
      <c r="AA77" s="41"/>
      <c r="AB77" s="22"/>
      <c r="AC77" s="22"/>
    </row>
    <row r="78" spans="1:29">
      <c r="A78" s="22"/>
      <c r="C78" s="22"/>
      <c r="D78" s="31" t="str">
        <f>IF(E78&lt;&gt;"", MID(VLOOKUP(E78, Paste_Here!A:G, 7, FALSE), FIND(" ", VLOOKUP(E78, Paste_Here!A:G, 7, FALSE)) + 1, LEN(VLOOKUP(E78, Paste_Here!A:G, 7, FALSE))), "")</f>
        <v/>
      </c>
      <c r="E78" s="31"/>
      <c r="F78" s="31" t="str">
        <f t="shared" si="5"/>
        <v/>
      </c>
      <c r="G78" s="22"/>
      <c r="H78" s="41"/>
      <c r="I78" s="22"/>
      <c r="J78" s="42" t="str">
        <f>IF(K78&lt;&gt;"", MID(VLOOKUP(K78, Paste_Here!A:G, 7, FALSE), FIND(" ", VLOOKUP(K78, Paste_Here!A:G, 7, FALSE)) + 1, LEN(VLOOKUP(K78, Paste_Here!A:G, 7, FALSE))), "")</f>
        <v/>
      </c>
      <c r="K78" s="31"/>
      <c r="L78" s="42" t="str">
        <f t="shared" si="6"/>
        <v/>
      </c>
      <c r="M78" s="31"/>
      <c r="N78" s="22"/>
      <c r="O78" s="42" t="str">
        <f>IF(P78&lt;&gt;"", MID(VLOOKUP(P78, Paste_Here!A:G, 7, FALSE), FIND(" ", VLOOKUP(P78, Paste_Here!A:G, 7, FALSE)) + 1, LEN(VLOOKUP(P78, Paste_Here!A:G, 7, FALSE))), "")</f>
        <v/>
      </c>
      <c r="P78" s="31"/>
      <c r="Q78" s="42" t="str">
        <f t="shared" si="7"/>
        <v/>
      </c>
      <c r="R78" s="41"/>
      <c r="S78" s="22"/>
      <c r="T78" s="42" t="str">
        <f>IF(U78&lt;&gt;"", MID(VLOOKUP(U78, Paste_Here!A:G, 7, FALSE), FIND(" ", VLOOKUP(U78, Paste_Here!A:G, 7, FALSE)) + 1, LEN(VLOOKUP(U78, Paste_Here!A:G, 7, FALSE))), "")</f>
        <v/>
      </c>
      <c r="U78" s="31"/>
      <c r="V78" s="42" t="str">
        <f t="shared" si="8"/>
        <v/>
      </c>
      <c r="W78" s="31"/>
      <c r="X78" s="31" t="str">
        <f>IF(Y78&lt;&gt;"", MID(VLOOKUP(Y78, Paste_Here!A:G, 7, FALSE), FIND(" ", VLOOKUP(Y78, Paste_Here!A:G, 7, FALSE)) + 1, LEN(VLOOKUP(Y78, Paste_Here!A:G, 7, FALSE))), "")</f>
        <v/>
      </c>
      <c r="Y78" s="31"/>
      <c r="Z78" s="31" t="str">
        <f t="shared" si="9"/>
        <v/>
      </c>
      <c r="AA78" s="41"/>
      <c r="AB78" s="22"/>
      <c r="AC78" s="22"/>
    </row>
    <row r="79" spans="1:29">
      <c r="A79" s="22"/>
      <c r="C79" s="22"/>
      <c r="D79" s="31" t="str">
        <f>IF(E79&lt;&gt;"", MID(VLOOKUP(E79, Paste_Here!A:G, 7, FALSE), FIND(" ", VLOOKUP(E79, Paste_Here!A:G, 7, FALSE)) + 1, LEN(VLOOKUP(E79, Paste_Here!A:G, 7, FALSE))), "")</f>
        <v/>
      </c>
      <c r="E79" s="31"/>
      <c r="F79" s="31" t="str">
        <f t="shared" si="5"/>
        <v/>
      </c>
      <c r="G79" s="22"/>
      <c r="H79" s="41"/>
      <c r="I79" s="22"/>
      <c r="J79" s="42" t="str">
        <f>IF(K79&lt;&gt;"", MID(VLOOKUP(K79, Paste_Here!A:G, 7, FALSE), FIND(" ", VLOOKUP(K79, Paste_Here!A:G, 7, FALSE)) + 1, LEN(VLOOKUP(K79, Paste_Here!A:G, 7, FALSE))), "")</f>
        <v/>
      </c>
      <c r="K79" s="31"/>
      <c r="L79" s="42" t="str">
        <f t="shared" si="6"/>
        <v/>
      </c>
      <c r="M79" s="31"/>
      <c r="N79" s="22"/>
      <c r="O79" s="42" t="str">
        <f>IF(P79&lt;&gt;"", MID(VLOOKUP(P79, Paste_Here!A:G, 7, FALSE), FIND(" ", VLOOKUP(P79, Paste_Here!A:G, 7, FALSE)) + 1, LEN(VLOOKUP(P79, Paste_Here!A:G, 7, FALSE))), "")</f>
        <v/>
      </c>
      <c r="P79" s="31"/>
      <c r="Q79" s="42" t="str">
        <f t="shared" si="7"/>
        <v/>
      </c>
      <c r="R79" s="41"/>
      <c r="S79" s="22"/>
      <c r="T79" s="42" t="str">
        <f>IF(U79&lt;&gt;"", MID(VLOOKUP(U79, Paste_Here!A:G, 7, FALSE), FIND(" ", VLOOKUP(U79, Paste_Here!A:G, 7, FALSE)) + 1, LEN(VLOOKUP(U79, Paste_Here!A:G, 7, FALSE))), "")</f>
        <v/>
      </c>
      <c r="U79" s="31"/>
      <c r="V79" s="42" t="str">
        <f t="shared" si="8"/>
        <v/>
      </c>
      <c r="W79" s="31"/>
      <c r="X79" s="31" t="str">
        <f>IF(Y79&lt;&gt;"", MID(VLOOKUP(Y79, Paste_Here!A:G, 7, FALSE), FIND(" ", VLOOKUP(Y79, Paste_Here!A:G, 7, FALSE)) + 1, LEN(VLOOKUP(Y79, Paste_Here!A:G, 7, FALSE))), "")</f>
        <v/>
      </c>
      <c r="Y79" s="31"/>
      <c r="Z79" s="31" t="str">
        <f t="shared" si="9"/>
        <v/>
      </c>
      <c r="AA79" s="41"/>
      <c r="AB79" s="22"/>
      <c r="AC79" s="22"/>
    </row>
    <row r="80" spans="1:29">
      <c r="A80" s="22"/>
      <c r="C80" s="22"/>
      <c r="D80" s="31" t="str">
        <f>IF(E80&lt;&gt;"", MID(VLOOKUP(E80, Paste_Here!A:G, 7, FALSE), FIND(" ", VLOOKUP(E80, Paste_Here!A:G, 7, FALSE)) + 1, LEN(VLOOKUP(E80, Paste_Here!A:G, 7, FALSE))), "")</f>
        <v/>
      </c>
      <c r="E80" s="31"/>
      <c r="F80" s="31" t="str">
        <f t="shared" si="5"/>
        <v/>
      </c>
      <c r="G80" s="22"/>
      <c r="H80" s="41"/>
      <c r="I80" s="22"/>
      <c r="J80" s="42" t="str">
        <f>IF(K80&lt;&gt;"", MID(VLOOKUP(K80, Paste_Here!A:G, 7, FALSE), FIND(" ", VLOOKUP(K80, Paste_Here!A:G, 7, FALSE)) + 1, LEN(VLOOKUP(K80, Paste_Here!A:G, 7, FALSE))), "")</f>
        <v/>
      </c>
      <c r="K80" s="31"/>
      <c r="L80" s="42" t="str">
        <f t="shared" si="6"/>
        <v/>
      </c>
      <c r="M80" s="31"/>
      <c r="N80" s="22"/>
      <c r="O80" s="42" t="str">
        <f>IF(P80&lt;&gt;"", MID(VLOOKUP(P80, Paste_Here!A:G, 7, FALSE), FIND(" ", VLOOKUP(P80, Paste_Here!A:G, 7, FALSE)) + 1, LEN(VLOOKUP(P80, Paste_Here!A:G, 7, FALSE))), "")</f>
        <v/>
      </c>
      <c r="P80" s="31"/>
      <c r="Q80" s="42" t="str">
        <f t="shared" si="7"/>
        <v/>
      </c>
      <c r="R80" s="41"/>
      <c r="S80" s="22"/>
      <c r="T80" s="42" t="str">
        <f>IF(U80&lt;&gt;"", MID(VLOOKUP(U80, Paste_Here!A:G, 7, FALSE), FIND(" ", VLOOKUP(U80, Paste_Here!A:G, 7, FALSE)) + 1, LEN(VLOOKUP(U80, Paste_Here!A:G, 7, FALSE))), "")</f>
        <v/>
      </c>
      <c r="U80" s="31"/>
      <c r="V80" s="42" t="str">
        <f t="shared" si="8"/>
        <v/>
      </c>
      <c r="W80" s="31"/>
      <c r="X80" s="31" t="str">
        <f>IF(Y80&lt;&gt;"", MID(VLOOKUP(Y80, Paste_Here!A:G, 7, FALSE), FIND(" ", VLOOKUP(Y80, Paste_Here!A:G, 7, FALSE)) + 1, LEN(VLOOKUP(Y80, Paste_Here!A:G, 7, FALSE))), "")</f>
        <v/>
      </c>
      <c r="Y80" s="31"/>
      <c r="Z80" s="31" t="str">
        <f t="shared" si="9"/>
        <v/>
      </c>
      <c r="AA80" s="41"/>
      <c r="AB80" s="22"/>
      <c r="AC80" s="22"/>
    </row>
    <row r="81" spans="1:29">
      <c r="A81" s="22"/>
      <c r="C81" s="22"/>
      <c r="D81" s="31" t="str">
        <f>IF(E81&lt;&gt;"", MID(VLOOKUP(E81, Paste_Here!A:G, 7, FALSE), FIND(" ", VLOOKUP(E81, Paste_Here!A:G, 7, FALSE)) + 1, LEN(VLOOKUP(E81, Paste_Here!A:G, 7, FALSE))), "")</f>
        <v/>
      </c>
      <c r="E81" s="31"/>
      <c r="F81" s="31" t="str">
        <f t="shared" si="5"/>
        <v/>
      </c>
      <c r="G81" s="22"/>
      <c r="H81" s="41"/>
      <c r="I81" s="22"/>
      <c r="J81" s="42" t="str">
        <f>IF(K81&lt;&gt;"", MID(VLOOKUP(K81, Paste_Here!A:G, 7, FALSE), FIND(" ", VLOOKUP(K81, Paste_Here!A:G, 7, FALSE)) + 1, LEN(VLOOKUP(K81, Paste_Here!A:G, 7, FALSE))), "")</f>
        <v/>
      </c>
      <c r="K81" s="31"/>
      <c r="L81" s="42" t="str">
        <f t="shared" si="6"/>
        <v/>
      </c>
      <c r="M81" s="31"/>
      <c r="N81" s="22"/>
      <c r="O81" s="42" t="str">
        <f>IF(P81&lt;&gt;"", MID(VLOOKUP(P81, Paste_Here!A:G, 7, FALSE), FIND(" ", VLOOKUP(P81, Paste_Here!A:G, 7, FALSE)) + 1, LEN(VLOOKUP(P81, Paste_Here!A:G, 7, FALSE))), "")</f>
        <v/>
      </c>
      <c r="P81" s="31"/>
      <c r="Q81" s="42" t="str">
        <f t="shared" si="7"/>
        <v/>
      </c>
      <c r="R81" s="41"/>
      <c r="S81" s="22"/>
      <c r="T81" s="42" t="str">
        <f>IF(U81&lt;&gt;"", MID(VLOOKUP(U81, Paste_Here!A:G, 7, FALSE), FIND(" ", VLOOKUP(U81, Paste_Here!A:G, 7, FALSE)) + 1, LEN(VLOOKUP(U81, Paste_Here!A:G, 7, FALSE))), "")</f>
        <v/>
      </c>
      <c r="U81" s="31"/>
      <c r="V81" s="42" t="str">
        <f t="shared" si="8"/>
        <v/>
      </c>
      <c r="W81" s="31"/>
      <c r="X81" s="31" t="str">
        <f>IF(Y81&lt;&gt;"", MID(VLOOKUP(Y81, Paste_Here!A:G, 7, FALSE), FIND(" ", VLOOKUP(Y81, Paste_Here!A:G, 7, FALSE)) + 1, LEN(VLOOKUP(Y81, Paste_Here!A:G, 7, FALSE))), "")</f>
        <v/>
      </c>
      <c r="Y81" s="31"/>
      <c r="Z81" s="31" t="str">
        <f t="shared" si="9"/>
        <v/>
      </c>
      <c r="AA81" s="41"/>
      <c r="AB81" s="22"/>
      <c r="AC81" s="22"/>
    </row>
    <row r="82" spans="1:29">
      <c r="A82" s="22"/>
      <c r="C82" s="22"/>
      <c r="D82" s="31" t="str">
        <f>IF(E82&lt;&gt;"", MID(VLOOKUP(E82, Paste_Here!A:G, 7, FALSE), FIND(" ", VLOOKUP(E82, Paste_Here!A:G, 7, FALSE)) + 1, LEN(VLOOKUP(E82, Paste_Here!A:G, 7, FALSE))), "")</f>
        <v/>
      </c>
      <c r="E82" s="31"/>
      <c r="F82" s="31" t="str">
        <f t="shared" si="5"/>
        <v/>
      </c>
      <c r="G82" s="22"/>
      <c r="H82" s="41"/>
      <c r="I82" s="22"/>
      <c r="J82" s="42" t="str">
        <f>IF(K82&lt;&gt;"", MID(VLOOKUP(K82, Paste_Here!A:G, 7, FALSE), FIND(" ", VLOOKUP(K82, Paste_Here!A:G, 7, FALSE)) + 1, LEN(VLOOKUP(K82, Paste_Here!A:G, 7, FALSE))), "")</f>
        <v/>
      </c>
      <c r="K82" s="31"/>
      <c r="L82" s="42" t="str">
        <f t="shared" si="6"/>
        <v/>
      </c>
      <c r="M82" s="31"/>
      <c r="N82" s="22"/>
      <c r="O82" s="42" t="str">
        <f>IF(P82&lt;&gt;"", MID(VLOOKUP(P82, Paste_Here!A:G, 7, FALSE), FIND(" ", VLOOKUP(P82, Paste_Here!A:G, 7, FALSE)) + 1, LEN(VLOOKUP(P82, Paste_Here!A:G, 7, FALSE))), "")</f>
        <v/>
      </c>
      <c r="P82" s="31"/>
      <c r="Q82" s="42" t="str">
        <f t="shared" si="7"/>
        <v/>
      </c>
      <c r="R82" s="41"/>
      <c r="S82" s="22"/>
      <c r="T82" s="42" t="str">
        <f>IF(U82&lt;&gt;"", MID(VLOOKUP(U82, Paste_Here!A:G, 7, FALSE), FIND(" ", VLOOKUP(U82, Paste_Here!A:G, 7, FALSE)) + 1, LEN(VLOOKUP(U82, Paste_Here!A:G, 7, FALSE))), "")</f>
        <v/>
      </c>
      <c r="U82" s="31"/>
      <c r="V82" s="42" t="str">
        <f t="shared" si="8"/>
        <v/>
      </c>
      <c r="W82" s="31"/>
      <c r="X82" s="31" t="str">
        <f>IF(Y82&lt;&gt;"", MID(VLOOKUP(Y82, Paste_Here!A:G, 7, FALSE), FIND(" ", VLOOKUP(Y82, Paste_Here!A:G, 7, FALSE)) + 1, LEN(VLOOKUP(Y82, Paste_Here!A:G, 7, FALSE))), "")</f>
        <v/>
      </c>
      <c r="Y82" s="31"/>
      <c r="Z82" s="31" t="str">
        <f t="shared" si="9"/>
        <v/>
      </c>
      <c r="AA82" s="41"/>
      <c r="AB82" s="22"/>
      <c r="AC82" s="22"/>
    </row>
    <row r="83" spans="1:29">
      <c r="A83" s="22"/>
      <c r="C83" s="22"/>
      <c r="D83" s="31" t="str">
        <f>IF(E83&lt;&gt;"", MID(VLOOKUP(E83, Paste_Here!A:G, 7, FALSE), FIND(" ", VLOOKUP(E83, Paste_Here!A:G, 7, FALSE)) + 1, LEN(VLOOKUP(E83, Paste_Here!A:G, 7, FALSE))), "")</f>
        <v/>
      </c>
      <c r="E83" s="31"/>
      <c r="F83" s="31" t="str">
        <f t="shared" si="5"/>
        <v/>
      </c>
      <c r="G83" s="22"/>
      <c r="H83" s="41"/>
      <c r="I83" s="22"/>
      <c r="J83" s="42" t="str">
        <f>IF(K83&lt;&gt;"", MID(VLOOKUP(K83, Paste_Here!A:G, 7, FALSE), FIND(" ", VLOOKUP(K83, Paste_Here!A:G, 7, FALSE)) + 1, LEN(VLOOKUP(K83, Paste_Here!A:G, 7, FALSE))), "")</f>
        <v/>
      </c>
      <c r="K83" s="31"/>
      <c r="L83" s="42" t="str">
        <f t="shared" si="6"/>
        <v/>
      </c>
      <c r="M83" s="31"/>
      <c r="N83" s="22"/>
      <c r="O83" s="42" t="str">
        <f>IF(P83&lt;&gt;"", MID(VLOOKUP(P83, Paste_Here!A:G, 7, FALSE), FIND(" ", VLOOKUP(P83, Paste_Here!A:G, 7, FALSE)) + 1, LEN(VLOOKUP(P83, Paste_Here!A:G, 7, FALSE))), "")</f>
        <v/>
      </c>
      <c r="P83" s="31"/>
      <c r="Q83" s="42" t="str">
        <f t="shared" si="7"/>
        <v/>
      </c>
      <c r="R83" s="41"/>
      <c r="S83" s="22"/>
      <c r="T83" s="42" t="str">
        <f>IF(U83&lt;&gt;"", MID(VLOOKUP(U83, Paste_Here!A:G, 7, FALSE), FIND(" ", VLOOKUP(U83, Paste_Here!A:G, 7, FALSE)) + 1, LEN(VLOOKUP(U83, Paste_Here!A:G, 7, FALSE))), "")</f>
        <v/>
      </c>
      <c r="U83" s="31"/>
      <c r="V83" s="42" t="str">
        <f t="shared" si="8"/>
        <v/>
      </c>
      <c r="W83" s="31"/>
      <c r="X83" s="31" t="str">
        <f>IF(Y83&lt;&gt;"", MID(VLOOKUP(Y83, Paste_Here!A:G, 7, FALSE), FIND(" ", VLOOKUP(Y83, Paste_Here!A:G, 7, FALSE)) + 1, LEN(VLOOKUP(Y83, Paste_Here!A:G, 7, FALSE))), "")</f>
        <v/>
      </c>
      <c r="Y83" s="31"/>
      <c r="Z83" s="31" t="str">
        <f t="shared" si="9"/>
        <v/>
      </c>
      <c r="AA83" s="41"/>
      <c r="AB83" s="22"/>
      <c r="AC83" s="22"/>
    </row>
    <row r="84" spans="1:29">
      <c r="A84" s="30" t="s">
        <v>39</v>
      </c>
      <c r="B84" s="30"/>
      <c r="C84" s="30"/>
      <c r="D84" s="31" t="str">
        <f>IF(E84&lt;&gt;"", MID(VLOOKUP(E84, Paste_Here!A:G, 7, FALSE), FIND(" ", VLOOKUP(E84, Paste_Here!A:G, 7, FALSE)) + 1, LEN(VLOOKUP(E84, Paste_Here!A:G, 7, FALSE))), "")</f>
        <v/>
      </c>
      <c r="E84" s="31"/>
      <c r="F84" s="31" t="str">
        <f t="shared" si="5"/>
        <v/>
      </c>
      <c r="G84" s="30"/>
      <c r="H84" s="41"/>
      <c r="I84" s="24"/>
      <c r="J84" s="42" t="str">
        <f>IF(K84&lt;&gt;"", MID(VLOOKUP(K84, Paste_Here!A:G, 7, FALSE), FIND(" ", VLOOKUP(K84, Paste_Here!A:G, 7, FALSE)) + 1, LEN(VLOOKUP(K84, Paste_Here!A:G, 7, FALSE))), "")</f>
        <v/>
      </c>
      <c r="K84" s="31"/>
      <c r="L84" s="42" t="str">
        <f t="shared" si="6"/>
        <v/>
      </c>
      <c r="M84" s="31"/>
      <c r="N84" s="24"/>
      <c r="O84" s="42" t="str">
        <f>IF(P84&lt;&gt;"", MID(VLOOKUP(P84, Paste_Here!A:G, 7, FALSE), FIND(" ", VLOOKUP(P84, Paste_Here!A:G, 7, FALSE)) + 1, LEN(VLOOKUP(P84, Paste_Here!A:G, 7, FALSE))), "")</f>
        <v/>
      </c>
      <c r="P84" s="31"/>
      <c r="Q84" s="42" t="str">
        <f t="shared" si="7"/>
        <v/>
      </c>
      <c r="R84" s="41"/>
      <c r="S84" s="24"/>
      <c r="T84" s="42" t="str">
        <f>IF(U84&lt;&gt;"", MID(VLOOKUP(U84, Paste_Here!A:G, 7, FALSE), FIND(" ", VLOOKUP(U84, Paste_Here!A:G, 7, FALSE)) + 1, LEN(VLOOKUP(U84, Paste_Here!A:G, 7, FALSE))), "")</f>
        <v/>
      </c>
      <c r="U84" s="31"/>
      <c r="V84" s="42" t="str">
        <f t="shared" si="8"/>
        <v/>
      </c>
      <c r="W84" s="31"/>
      <c r="X84" s="31" t="str">
        <f>IF(Y84&lt;&gt;"", MID(VLOOKUP(Y84, Paste_Here!A:G, 7, FALSE), FIND(" ", VLOOKUP(Y84, Paste_Here!A:G, 7, FALSE)) + 1, LEN(VLOOKUP(Y84, Paste_Here!A:G, 7, FALSE))), "")</f>
        <v/>
      </c>
      <c r="Y84" s="31"/>
      <c r="Z84" s="31" t="str">
        <f t="shared" si="9"/>
        <v/>
      </c>
      <c r="AA84" s="41"/>
      <c r="AB84" s="24"/>
      <c r="AC84" s="24"/>
    </row>
    <row r="85" spans="1:29">
      <c r="A85" s="22"/>
      <c r="C85" s="22"/>
      <c r="D85" s="31" t="str">
        <f>IF(E85&lt;&gt;"", MID(VLOOKUP(E85, Paste_Here!A:G, 7, FALSE), FIND(" ", VLOOKUP(E85, Paste_Here!A:G, 7, FALSE)) + 1, LEN(VLOOKUP(E85, Paste_Here!A:G, 7, FALSE))), "")</f>
        <v/>
      </c>
      <c r="E85" s="31"/>
      <c r="F85" s="31" t="str">
        <f t="shared" si="5"/>
        <v/>
      </c>
      <c r="G85" s="22"/>
      <c r="H85" s="41"/>
      <c r="I85" s="22"/>
      <c r="J85" s="42" t="str">
        <f>IF(K85&lt;&gt;"", MID(VLOOKUP(K85, Paste_Here!A:G, 7, FALSE), FIND(" ", VLOOKUP(K85, Paste_Here!A:G, 7, FALSE)) + 1, LEN(VLOOKUP(K85, Paste_Here!A:G, 7, FALSE))), "")</f>
        <v/>
      </c>
      <c r="K85" s="31"/>
      <c r="L85" s="42" t="str">
        <f t="shared" si="6"/>
        <v/>
      </c>
      <c r="M85" s="31"/>
      <c r="N85" s="22"/>
      <c r="O85" s="42" t="str">
        <f>IF(P85&lt;&gt;"", MID(VLOOKUP(P85, Paste_Here!A:G, 7, FALSE), FIND(" ", VLOOKUP(P85, Paste_Here!A:G, 7, FALSE)) + 1, LEN(VLOOKUP(P85, Paste_Here!A:G, 7, FALSE))), "")</f>
        <v/>
      </c>
      <c r="P85" s="31"/>
      <c r="Q85" s="42" t="str">
        <f t="shared" si="7"/>
        <v/>
      </c>
      <c r="R85" s="41"/>
      <c r="S85" s="22"/>
      <c r="T85" s="42" t="str">
        <f>IF(U85&lt;&gt;"", MID(VLOOKUP(U85, Paste_Here!A:G, 7, FALSE), FIND(" ", VLOOKUP(U85, Paste_Here!A:G, 7, FALSE)) + 1, LEN(VLOOKUP(U85, Paste_Here!A:G, 7, FALSE))), "")</f>
        <v/>
      </c>
      <c r="U85" s="31"/>
      <c r="V85" s="42" t="str">
        <f t="shared" si="8"/>
        <v/>
      </c>
      <c r="W85" s="31"/>
      <c r="X85" s="31" t="str">
        <f>IF(Y85&lt;&gt;"", MID(VLOOKUP(Y85, Paste_Here!A:G, 7, FALSE), FIND(" ", VLOOKUP(Y85, Paste_Here!A:G, 7, FALSE)) + 1, LEN(VLOOKUP(Y85, Paste_Here!A:G, 7, FALSE))), "")</f>
        <v/>
      </c>
      <c r="Y85" s="31"/>
      <c r="Z85" s="31" t="str">
        <f t="shared" si="9"/>
        <v/>
      </c>
      <c r="AA85" s="41"/>
      <c r="AB85" s="22"/>
      <c r="AC85" s="22"/>
    </row>
    <row r="86" spans="1:29">
      <c r="A86" s="22"/>
      <c r="C86" s="22"/>
      <c r="D86" s="31" t="str">
        <f>IF(E86&lt;&gt;"", MID(VLOOKUP(E86, Paste_Here!A:G, 7, FALSE), FIND(" ", VLOOKUP(E86, Paste_Here!A:G, 7, FALSE)) + 1, LEN(VLOOKUP(E86, Paste_Here!A:G, 7, FALSE))), "")</f>
        <v/>
      </c>
      <c r="E86" s="31"/>
      <c r="F86" s="31" t="str">
        <f t="shared" si="5"/>
        <v/>
      </c>
      <c r="G86" s="22"/>
      <c r="H86" s="41"/>
      <c r="I86" s="22"/>
      <c r="J86" s="42" t="str">
        <f>IF(K86&lt;&gt;"", MID(VLOOKUP(K86, Paste_Here!A:G, 7, FALSE), FIND(" ", VLOOKUP(K86, Paste_Here!A:G, 7, FALSE)) + 1, LEN(VLOOKUP(K86, Paste_Here!A:G, 7, FALSE))), "")</f>
        <v/>
      </c>
      <c r="K86" s="31"/>
      <c r="L86" s="42" t="str">
        <f t="shared" si="6"/>
        <v/>
      </c>
      <c r="M86" s="31"/>
      <c r="N86" s="22"/>
      <c r="O86" s="42" t="str">
        <f>IF(P86&lt;&gt;"", MID(VLOOKUP(P86, Paste_Here!A:G, 7, FALSE), FIND(" ", VLOOKUP(P86, Paste_Here!A:G, 7, FALSE)) + 1, LEN(VLOOKUP(P86, Paste_Here!A:G, 7, FALSE))), "")</f>
        <v/>
      </c>
      <c r="P86" s="31"/>
      <c r="Q86" s="42" t="str">
        <f t="shared" si="7"/>
        <v/>
      </c>
      <c r="R86" s="41"/>
      <c r="S86" s="22"/>
      <c r="T86" s="42" t="str">
        <f>IF(U86&lt;&gt;"", MID(VLOOKUP(U86, Paste_Here!A:G, 7, FALSE), FIND(" ", VLOOKUP(U86, Paste_Here!A:G, 7, FALSE)) + 1, LEN(VLOOKUP(U86, Paste_Here!A:G, 7, FALSE))), "")</f>
        <v/>
      </c>
      <c r="U86" s="31"/>
      <c r="V86" s="42" t="str">
        <f t="shared" si="8"/>
        <v/>
      </c>
      <c r="W86" s="31"/>
      <c r="X86" s="31" t="str">
        <f>IF(Y86&lt;&gt;"", MID(VLOOKUP(Y86, Paste_Here!A:G, 7, FALSE), FIND(" ", VLOOKUP(Y86, Paste_Here!A:G, 7, FALSE)) + 1, LEN(VLOOKUP(Y86, Paste_Here!A:G, 7, FALSE))), "")</f>
        <v/>
      </c>
      <c r="Y86" s="31"/>
      <c r="Z86" s="31" t="str">
        <f t="shared" si="9"/>
        <v/>
      </c>
      <c r="AA86" s="41"/>
      <c r="AB86" s="22"/>
      <c r="AC86" s="22"/>
    </row>
    <row r="87" spans="1:29">
      <c r="A87" s="22"/>
      <c r="C87" s="22"/>
      <c r="D87" s="31" t="str">
        <f>IF(E87&lt;&gt;"", MID(VLOOKUP(E87, Paste_Here!A:G, 7, FALSE), FIND(" ", VLOOKUP(E87, Paste_Here!A:G, 7, FALSE)) + 1, LEN(VLOOKUP(E87, Paste_Here!A:G, 7, FALSE))), "")</f>
        <v/>
      </c>
      <c r="E87" s="31"/>
      <c r="F87" s="31" t="str">
        <f t="shared" si="5"/>
        <v/>
      </c>
      <c r="G87" s="22"/>
      <c r="H87" s="41"/>
      <c r="I87" s="22"/>
      <c r="J87" s="42" t="str">
        <f>IF(K87&lt;&gt;"", MID(VLOOKUP(K87, Paste_Here!A:G, 7, FALSE), FIND(" ", VLOOKUP(K87, Paste_Here!A:G, 7, FALSE)) + 1, LEN(VLOOKUP(K87, Paste_Here!A:G, 7, FALSE))), "")</f>
        <v/>
      </c>
      <c r="K87" s="31"/>
      <c r="L87" s="42" t="str">
        <f t="shared" si="6"/>
        <v/>
      </c>
      <c r="M87" s="31"/>
      <c r="N87" s="22"/>
      <c r="O87" s="42" t="str">
        <f>IF(P87&lt;&gt;"", MID(VLOOKUP(P87, Paste_Here!A:G, 7, FALSE), FIND(" ", VLOOKUP(P87, Paste_Here!A:G, 7, FALSE)) + 1, LEN(VLOOKUP(P87, Paste_Here!A:G, 7, FALSE))), "")</f>
        <v/>
      </c>
      <c r="P87" s="31"/>
      <c r="Q87" s="42" t="str">
        <f t="shared" si="7"/>
        <v/>
      </c>
      <c r="R87" s="41"/>
      <c r="S87" s="22"/>
      <c r="T87" s="42" t="str">
        <f>IF(U87&lt;&gt;"", MID(VLOOKUP(U87, Paste_Here!A:G, 7, FALSE), FIND(" ", VLOOKUP(U87, Paste_Here!A:G, 7, FALSE)) + 1, LEN(VLOOKUP(U87, Paste_Here!A:G, 7, FALSE))), "")</f>
        <v/>
      </c>
      <c r="U87" s="31"/>
      <c r="V87" s="42" t="str">
        <f t="shared" si="8"/>
        <v/>
      </c>
      <c r="W87" s="31"/>
      <c r="X87" s="31" t="str">
        <f>IF(Y87&lt;&gt;"", MID(VLOOKUP(Y87, Paste_Here!A:G, 7, FALSE), FIND(" ", VLOOKUP(Y87, Paste_Here!A:G, 7, FALSE)) + 1, LEN(VLOOKUP(Y87, Paste_Here!A:G, 7, FALSE))), "")</f>
        <v/>
      </c>
      <c r="Y87" s="31"/>
      <c r="Z87" s="31" t="str">
        <f t="shared" si="9"/>
        <v/>
      </c>
      <c r="AA87" s="41"/>
      <c r="AB87" s="22"/>
      <c r="AC87" s="22"/>
    </row>
    <row r="88" spans="1:29">
      <c r="A88" s="22"/>
      <c r="C88" s="22"/>
      <c r="D88" s="31" t="str">
        <f>IF(E88&lt;&gt;"", MID(VLOOKUP(E88, Paste_Here!A:G, 7, FALSE), FIND(" ", VLOOKUP(E88, Paste_Here!A:G, 7, FALSE)) + 1, LEN(VLOOKUP(E88, Paste_Here!A:G, 7, FALSE))), "")</f>
        <v/>
      </c>
      <c r="E88" s="31"/>
      <c r="F88" s="31" t="str">
        <f t="shared" si="5"/>
        <v/>
      </c>
      <c r="G88" s="22"/>
      <c r="H88" s="41"/>
      <c r="I88" s="22"/>
      <c r="J88" s="42" t="str">
        <f>IF(K88&lt;&gt;"", MID(VLOOKUP(K88, Paste_Here!A:G, 7, FALSE), FIND(" ", VLOOKUP(K88, Paste_Here!A:G, 7, FALSE)) + 1, LEN(VLOOKUP(K88, Paste_Here!A:G, 7, FALSE))), "")</f>
        <v/>
      </c>
      <c r="K88" s="31"/>
      <c r="L88" s="42" t="str">
        <f t="shared" si="6"/>
        <v/>
      </c>
      <c r="M88" s="31"/>
      <c r="N88" s="22"/>
      <c r="O88" s="42" t="str">
        <f>IF(P88&lt;&gt;"", MID(VLOOKUP(P88, Paste_Here!A:G, 7, FALSE), FIND(" ", VLOOKUP(P88, Paste_Here!A:G, 7, FALSE)) + 1, LEN(VLOOKUP(P88, Paste_Here!A:G, 7, FALSE))), "")</f>
        <v/>
      </c>
      <c r="P88" s="31"/>
      <c r="Q88" s="42" t="str">
        <f t="shared" si="7"/>
        <v/>
      </c>
      <c r="R88" s="41"/>
      <c r="S88" s="22"/>
      <c r="T88" s="42" t="str">
        <f>IF(U88&lt;&gt;"", MID(VLOOKUP(U88, Paste_Here!A:G, 7, FALSE), FIND(" ", VLOOKUP(U88, Paste_Here!A:G, 7, FALSE)) + 1, LEN(VLOOKUP(U88, Paste_Here!A:G, 7, FALSE))), "")</f>
        <v/>
      </c>
      <c r="U88" s="31"/>
      <c r="V88" s="42" t="str">
        <f t="shared" si="8"/>
        <v/>
      </c>
      <c r="W88" s="31"/>
      <c r="X88" s="31" t="str">
        <f>IF(Y88&lt;&gt;"", MID(VLOOKUP(Y88, Paste_Here!A:G, 7, FALSE), FIND(" ", VLOOKUP(Y88, Paste_Here!A:G, 7, FALSE)) + 1, LEN(VLOOKUP(Y88, Paste_Here!A:G, 7, FALSE))), "")</f>
        <v/>
      </c>
      <c r="Y88" s="31"/>
      <c r="Z88" s="31" t="str">
        <f t="shared" si="9"/>
        <v/>
      </c>
      <c r="AA88" s="41"/>
      <c r="AB88" s="22"/>
      <c r="AC88" s="22"/>
    </row>
    <row r="89" spans="1:29">
      <c r="A89" s="22"/>
      <c r="C89" s="22"/>
      <c r="D89" s="31" t="str">
        <f>IF(E89&lt;&gt;"", MID(VLOOKUP(E89, Paste_Here!A:G, 7, FALSE), FIND(" ", VLOOKUP(E89, Paste_Here!A:G, 7, FALSE)) + 1, LEN(VLOOKUP(E89, Paste_Here!A:G, 7, FALSE))), "")</f>
        <v/>
      </c>
      <c r="E89" s="31"/>
      <c r="F89" s="31" t="str">
        <f t="shared" si="5"/>
        <v/>
      </c>
      <c r="G89" s="22"/>
      <c r="H89" s="41"/>
      <c r="I89" s="22"/>
      <c r="J89" s="42" t="str">
        <f>IF(K89&lt;&gt;"", MID(VLOOKUP(K89, Paste_Here!A:G, 7, FALSE), FIND(" ", VLOOKUP(K89, Paste_Here!A:G, 7, FALSE)) + 1, LEN(VLOOKUP(K89, Paste_Here!A:G, 7, FALSE))), "")</f>
        <v/>
      </c>
      <c r="K89" s="31"/>
      <c r="L89" s="42" t="str">
        <f t="shared" si="6"/>
        <v/>
      </c>
      <c r="M89" s="31"/>
      <c r="N89" s="22"/>
      <c r="O89" s="42" t="str">
        <f>IF(P89&lt;&gt;"", MID(VLOOKUP(P89, Paste_Here!A:G, 7, FALSE), FIND(" ", VLOOKUP(P89, Paste_Here!A:G, 7, FALSE)) + 1, LEN(VLOOKUP(P89, Paste_Here!A:G, 7, FALSE))), "")</f>
        <v/>
      </c>
      <c r="P89" s="31"/>
      <c r="Q89" s="42" t="str">
        <f t="shared" si="7"/>
        <v/>
      </c>
      <c r="R89" s="41"/>
      <c r="S89" s="22"/>
      <c r="T89" s="42" t="str">
        <f>IF(U89&lt;&gt;"", MID(VLOOKUP(U89, Paste_Here!A:G, 7, FALSE), FIND(" ", VLOOKUP(U89, Paste_Here!A:G, 7, FALSE)) + 1, LEN(VLOOKUP(U89, Paste_Here!A:G, 7, FALSE))), "")</f>
        <v/>
      </c>
      <c r="U89" s="31"/>
      <c r="V89" s="42" t="str">
        <f t="shared" si="8"/>
        <v/>
      </c>
      <c r="W89" s="31"/>
      <c r="X89" s="31" t="str">
        <f>IF(Y89&lt;&gt;"", MID(VLOOKUP(Y89, Paste_Here!A:G, 7, FALSE), FIND(" ", VLOOKUP(Y89, Paste_Here!A:G, 7, FALSE)) + 1, LEN(VLOOKUP(Y89, Paste_Here!A:G, 7, FALSE))), "")</f>
        <v/>
      </c>
      <c r="Y89" s="31"/>
      <c r="Z89" s="31" t="str">
        <f t="shared" si="9"/>
        <v/>
      </c>
      <c r="AA89" s="41"/>
      <c r="AB89" s="22"/>
      <c r="AC89" s="22"/>
    </row>
    <row r="90" spans="1:29">
      <c r="A90" s="22"/>
      <c r="C90" s="22"/>
      <c r="D90" s="31" t="str">
        <f>IF(E90&lt;&gt;"", MID(VLOOKUP(E90, Paste_Here!A:G, 7, FALSE), FIND(" ", VLOOKUP(E90, Paste_Here!A:G, 7, FALSE)) + 1, LEN(VLOOKUP(E90, Paste_Here!A:G, 7, FALSE))), "")</f>
        <v/>
      </c>
      <c r="E90" s="31"/>
      <c r="F90" s="31" t="str">
        <f t="shared" si="5"/>
        <v/>
      </c>
      <c r="G90" s="22"/>
      <c r="H90" s="41"/>
      <c r="I90" s="22"/>
      <c r="J90" s="42" t="str">
        <f>IF(K90&lt;&gt;"", MID(VLOOKUP(K90, Paste_Here!A:G, 7, FALSE), FIND(" ", VLOOKUP(K90, Paste_Here!A:G, 7, FALSE)) + 1, LEN(VLOOKUP(K90, Paste_Here!A:G, 7, FALSE))), "")</f>
        <v/>
      </c>
      <c r="K90" s="31"/>
      <c r="L90" s="42" t="str">
        <f t="shared" si="6"/>
        <v/>
      </c>
      <c r="M90" s="31"/>
      <c r="N90" s="22"/>
      <c r="O90" s="42" t="str">
        <f>IF(P90&lt;&gt;"", MID(VLOOKUP(P90, Paste_Here!A:G, 7, FALSE), FIND(" ", VLOOKUP(P90, Paste_Here!A:G, 7, FALSE)) + 1, LEN(VLOOKUP(P90, Paste_Here!A:G, 7, FALSE))), "")</f>
        <v/>
      </c>
      <c r="P90" s="31"/>
      <c r="Q90" s="42" t="str">
        <f t="shared" si="7"/>
        <v/>
      </c>
      <c r="R90" s="41"/>
      <c r="S90" s="22"/>
      <c r="T90" s="42" t="str">
        <f>IF(U90&lt;&gt;"", MID(VLOOKUP(U90, Paste_Here!A:G, 7, FALSE), FIND(" ", VLOOKUP(U90, Paste_Here!A:G, 7, FALSE)) + 1, LEN(VLOOKUP(U90, Paste_Here!A:G, 7, FALSE))), "")</f>
        <v/>
      </c>
      <c r="U90" s="31"/>
      <c r="V90" s="42" t="str">
        <f t="shared" si="8"/>
        <v/>
      </c>
      <c r="W90" s="31"/>
      <c r="X90" s="31" t="str">
        <f>IF(Y90&lt;&gt;"", MID(VLOOKUP(Y90, Paste_Here!A:G, 7, FALSE), FIND(" ", VLOOKUP(Y90, Paste_Here!A:G, 7, FALSE)) + 1, LEN(VLOOKUP(Y90, Paste_Here!A:G, 7, FALSE))), "")</f>
        <v/>
      </c>
      <c r="Y90" s="31"/>
      <c r="Z90" s="31" t="str">
        <f t="shared" si="9"/>
        <v/>
      </c>
      <c r="AA90" s="41"/>
      <c r="AB90" s="22"/>
      <c r="AC90" s="22"/>
    </row>
    <row r="91" spans="1:29">
      <c r="A91" s="22"/>
      <c r="C91" s="22"/>
      <c r="D91" s="31" t="str">
        <f>IF(E91&lt;&gt;"", MID(VLOOKUP(E91, Paste_Here!A:G, 7, FALSE), FIND(" ", VLOOKUP(E91, Paste_Here!A:G, 7, FALSE)) + 1, LEN(VLOOKUP(E91, Paste_Here!A:G, 7, FALSE))), "")</f>
        <v/>
      </c>
      <c r="E91" s="31"/>
      <c r="F91" s="31" t="str">
        <f t="shared" si="5"/>
        <v/>
      </c>
      <c r="G91" s="22"/>
      <c r="H91" s="41"/>
      <c r="I91" s="22"/>
      <c r="J91" s="42" t="str">
        <f>IF(K91&lt;&gt;"", MID(VLOOKUP(K91, Paste_Here!A:G, 7, FALSE), FIND(" ", VLOOKUP(K91, Paste_Here!A:G, 7, FALSE)) + 1, LEN(VLOOKUP(K91, Paste_Here!A:G, 7, FALSE))), "")</f>
        <v/>
      </c>
      <c r="K91" s="31"/>
      <c r="L91" s="42" t="str">
        <f t="shared" si="6"/>
        <v/>
      </c>
      <c r="M91" s="31"/>
      <c r="N91" s="22"/>
      <c r="O91" s="42" t="str">
        <f>IF(P91&lt;&gt;"", MID(VLOOKUP(P91, Paste_Here!A:G, 7, FALSE), FIND(" ", VLOOKUP(P91, Paste_Here!A:G, 7, FALSE)) + 1, LEN(VLOOKUP(P91, Paste_Here!A:G, 7, FALSE))), "")</f>
        <v/>
      </c>
      <c r="P91" s="31"/>
      <c r="Q91" s="42" t="str">
        <f t="shared" si="7"/>
        <v/>
      </c>
      <c r="R91" s="41"/>
      <c r="S91" s="22"/>
      <c r="T91" s="42" t="str">
        <f>IF(U91&lt;&gt;"", MID(VLOOKUP(U91, Paste_Here!A:G, 7, FALSE), FIND(" ", VLOOKUP(U91, Paste_Here!A:G, 7, FALSE)) + 1, LEN(VLOOKUP(U91, Paste_Here!A:G, 7, FALSE))), "")</f>
        <v/>
      </c>
      <c r="U91" s="31"/>
      <c r="V91" s="42" t="str">
        <f t="shared" si="8"/>
        <v/>
      </c>
      <c r="W91" s="31"/>
      <c r="X91" s="31" t="str">
        <f>IF(Y91&lt;&gt;"", MID(VLOOKUP(Y91, Paste_Here!A:G, 7, FALSE), FIND(" ", VLOOKUP(Y91, Paste_Here!A:G, 7, FALSE)) + 1, LEN(VLOOKUP(Y91, Paste_Here!A:G, 7, FALSE))), "")</f>
        <v/>
      </c>
      <c r="Y91" s="31"/>
      <c r="Z91" s="31" t="str">
        <f t="shared" si="9"/>
        <v/>
      </c>
      <c r="AA91" s="41"/>
      <c r="AB91" s="22"/>
      <c r="AC91" s="22"/>
    </row>
    <row r="92" spans="1:29">
      <c r="A92" s="22"/>
      <c r="C92" s="22"/>
      <c r="D92" s="31" t="str">
        <f>IF(E92&lt;&gt;"", MID(VLOOKUP(E92, Paste_Here!A:G, 7, FALSE), FIND(" ", VLOOKUP(E92, Paste_Here!A:G, 7, FALSE)) + 1, LEN(VLOOKUP(E92, Paste_Here!A:G, 7, FALSE))), "")</f>
        <v/>
      </c>
      <c r="E92" s="31"/>
      <c r="F92" s="31" t="str">
        <f t="shared" si="5"/>
        <v/>
      </c>
      <c r="G92" s="22"/>
      <c r="H92" s="41"/>
      <c r="I92" s="22"/>
      <c r="J92" s="42" t="str">
        <f>IF(K92&lt;&gt;"", MID(VLOOKUP(K92, Paste_Here!A:G, 7, FALSE), FIND(" ", VLOOKUP(K92, Paste_Here!A:G, 7, FALSE)) + 1, LEN(VLOOKUP(K92, Paste_Here!A:G, 7, FALSE))), "")</f>
        <v/>
      </c>
      <c r="K92" s="31"/>
      <c r="L92" s="42" t="str">
        <f t="shared" si="6"/>
        <v/>
      </c>
      <c r="M92" s="31"/>
      <c r="N92" s="22"/>
      <c r="O92" s="42" t="str">
        <f>IF(P92&lt;&gt;"", MID(VLOOKUP(P92, Paste_Here!A:G, 7, FALSE), FIND(" ", VLOOKUP(P92, Paste_Here!A:G, 7, FALSE)) + 1, LEN(VLOOKUP(P92, Paste_Here!A:G, 7, FALSE))), "")</f>
        <v/>
      </c>
      <c r="P92" s="31"/>
      <c r="Q92" s="42" t="str">
        <f t="shared" si="7"/>
        <v/>
      </c>
      <c r="R92" s="41"/>
      <c r="S92" s="22"/>
      <c r="T92" s="42" t="str">
        <f>IF(U92&lt;&gt;"", MID(VLOOKUP(U92, Paste_Here!A:G, 7, FALSE), FIND(" ", VLOOKUP(U92, Paste_Here!A:G, 7, FALSE)) + 1, LEN(VLOOKUP(U92, Paste_Here!A:G, 7, FALSE))), "")</f>
        <v/>
      </c>
      <c r="U92" s="31"/>
      <c r="V92" s="42" t="str">
        <f t="shared" si="8"/>
        <v/>
      </c>
      <c r="W92" s="31"/>
      <c r="X92" s="31" t="str">
        <f>IF(Y92&lt;&gt;"", MID(VLOOKUP(Y92, Paste_Here!A:G, 7, FALSE), FIND(" ", VLOOKUP(Y92, Paste_Here!A:G, 7, FALSE)) + 1, LEN(VLOOKUP(Y92, Paste_Here!A:G, 7, FALSE))), "")</f>
        <v/>
      </c>
      <c r="Y92" s="31"/>
      <c r="Z92" s="31" t="str">
        <f t="shared" si="9"/>
        <v/>
      </c>
      <c r="AA92" s="41"/>
      <c r="AB92" s="22"/>
      <c r="AC92" s="22"/>
    </row>
    <row r="93" spans="1:29">
      <c r="A93" s="22"/>
      <c r="C93" s="22"/>
      <c r="D93" s="31" t="str">
        <f>IF(E93&lt;&gt;"", MID(VLOOKUP(E93, Paste_Here!A:G, 7, FALSE), FIND(" ", VLOOKUP(E93, Paste_Here!A:G, 7, FALSE)) + 1, LEN(VLOOKUP(E93, Paste_Here!A:G, 7, FALSE))), "")</f>
        <v/>
      </c>
      <c r="E93" s="31"/>
      <c r="F93" s="31" t="str">
        <f t="shared" si="5"/>
        <v/>
      </c>
      <c r="G93" s="22"/>
      <c r="H93" s="41"/>
      <c r="I93" s="22"/>
      <c r="J93" s="42" t="str">
        <f>IF(K93&lt;&gt;"", MID(VLOOKUP(K93, Paste_Here!A:G, 7, FALSE), FIND(" ", VLOOKUP(K93, Paste_Here!A:G, 7, FALSE)) + 1, LEN(VLOOKUP(K93, Paste_Here!A:G, 7, FALSE))), "")</f>
        <v/>
      </c>
      <c r="K93" s="31"/>
      <c r="L93" s="42" t="str">
        <f t="shared" si="6"/>
        <v/>
      </c>
      <c r="M93" s="31"/>
      <c r="N93" s="22"/>
      <c r="O93" s="42" t="str">
        <f>IF(P93&lt;&gt;"", MID(VLOOKUP(P93, Paste_Here!A:G, 7, FALSE), FIND(" ", VLOOKUP(P93, Paste_Here!A:G, 7, FALSE)) + 1, LEN(VLOOKUP(P93, Paste_Here!A:G, 7, FALSE))), "")</f>
        <v/>
      </c>
      <c r="P93" s="31"/>
      <c r="Q93" s="42" t="str">
        <f t="shared" si="7"/>
        <v/>
      </c>
      <c r="R93" s="41"/>
      <c r="S93" s="22"/>
      <c r="T93" s="42" t="str">
        <f>IF(U93&lt;&gt;"", MID(VLOOKUP(U93, Paste_Here!A:G, 7, FALSE), FIND(" ", VLOOKUP(U93, Paste_Here!A:G, 7, FALSE)) + 1, LEN(VLOOKUP(U93, Paste_Here!A:G, 7, FALSE))), "")</f>
        <v/>
      </c>
      <c r="U93" s="31"/>
      <c r="V93" s="42" t="str">
        <f t="shared" si="8"/>
        <v/>
      </c>
      <c r="W93" s="31"/>
      <c r="X93" s="31" t="str">
        <f>IF(Y93&lt;&gt;"", MID(VLOOKUP(Y93, Paste_Here!A:G, 7, FALSE), FIND(" ", VLOOKUP(Y93, Paste_Here!A:G, 7, FALSE)) + 1, LEN(VLOOKUP(Y93, Paste_Here!A:G, 7, FALSE))), "")</f>
        <v/>
      </c>
      <c r="Y93" s="31"/>
      <c r="Z93" s="31" t="str">
        <f t="shared" si="9"/>
        <v/>
      </c>
      <c r="AA93" s="41"/>
      <c r="AB93" s="22"/>
      <c r="AC93" s="22"/>
    </row>
    <row r="94" spans="1:29">
      <c r="A94" s="22"/>
      <c r="C94" s="22"/>
      <c r="D94" s="31" t="str">
        <f>IF(E94&lt;&gt;"", MID(VLOOKUP(E94, Paste_Here!A:G, 7, FALSE), FIND(" ", VLOOKUP(E94, Paste_Here!A:G, 7, FALSE)) + 1, LEN(VLOOKUP(E94, Paste_Here!A:G, 7, FALSE))), "")</f>
        <v/>
      </c>
      <c r="E94" s="31"/>
      <c r="F94" s="31" t="str">
        <f t="shared" si="5"/>
        <v/>
      </c>
      <c r="G94" s="22"/>
      <c r="H94" s="41"/>
      <c r="I94" s="22"/>
      <c r="J94" s="42" t="str">
        <f>IF(K94&lt;&gt;"", MID(VLOOKUP(K94, Paste_Here!A:G, 7, FALSE), FIND(" ", VLOOKUP(K94, Paste_Here!A:G, 7, FALSE)) + 1, LEN(VLOOKUP(K94, Paste_Here!A:G, 7, FALSE))), "")</f>
        <v/>
      </c>
      <c r="K94" s="31"/>
      <c r="L94" s="42" t="str">
        <f t="shared" si="6"/>
        <v/>
      </c>
      <c r="M94" s="31"/>
      <c r="N94" s="22"/>
      <c r="O94" s="42" t="str">
        <f>IF(P94&lt;&gt;"", MID(VLOOKUP(P94, Paste_Here!A:G, 7, FALSE), FIND(" ", VLOOKUP(P94, Paste_Here!A:G, 7, FALSE)) + 1, LEN(VLOOKUP(P94, Paste_Here!A:G, 7, FALSE))), "")</f>
        <v/>
      </c>
      <c r="P94" s="31"/>
      <c r="Q94" s="42" t="str">
        <f t="shared" si="7"/>
        <v/>
      </c>
      <c r="R94" s="41"/>
      <c r="S94" s="22"/>
      <c r="T94" s="42" t="str">
        <f>IF(U94&lt;&gt;"", MID(VLOOKUP(U94, Paste_Here!A:G, 7, FALSE), FIND(" ", VLOOKUP(U94, Paste_Here!A:G, 7, FALSE)) + 1, LEN(VLOOKUP(U94, Paste_Here!A:G, 7, FALSE))), "")</f>
        <v/>
      </c>
      <c r="U94" s="31"/>
      <c r="V94" s="42" t="str">
        <f t="shared" si="8"/>
        <v/>
      </c>
      <c r="W94" s="31"/>
      <c r="X94" s="31" t="str">
        <f>IF(Y94&lt;&gt;"", MID(VLOOKUP(Y94, Paste_Here!A:G, 7, FALSE), FIND(" ", VLOOKUP(Y94, Paste_Here!A:G, 7, FALSE)) + 1, LEN(VLOOKUP(Y94, Paste_Here!A:G, 7, FALSE))), "")</f>
        <v/>
      </c>
      <c r="Y94" s="31"/>
      <c r="Z94" s="31" t="str">
        <f t="shared" si="9"/>
        <v/>
      </c>
      <c r="AA94" s="41"/>
      <c r="AB94" s="22"/>
      <c r="AC94" s="22"/>
    </row>
    <row r="95" spans="1:29">
      <c r="A95" s="22"/>
      <c r="C95" s="22"/>
      <c r="D95" s="31" t="str">
        <f>IF(E95&lt;&gt;"", MID(VLOOKUP(E95, Paste_Here!A:G, 7, FALSE), FIND(" ", VLOOKUP(E95, Paste_Here!A:G, 7, FALSE)) + 1, LEN(VLOOKUP(E95, Paste_Here!A:G, 7, FALSE))), "")</f>
        <v/>
      </c>
      <c r="E95" s="31"/>
      <c r="F95" s="31" t="str">
        <f t="shared" si="5"/>
        <v/>
      </c>
      <c r="G95" s="22"/>
      <c r="H95" s="41"/>
      <c r="I95" s="22"/>
      <c r="J95" s="42" t="str">
        <f>IF(K95&lt;&gt;"", MID(VLOOKUP(K95, Paste_Here!A:G, 7, FALSE), FIND(" ", VLOOKUP(K95, Paste_Here!A:G, 7, FALSE)) + 1, LEN(VLOOKUP(K95, Paste_Here!A:G, 7, FALSE))), "")</f>
        <v/>
      </c>
      <c r="K95" s="31"/>
      <c r="L95" s="42" t="str">
        <f t="shared" si="6"/>
        <v/>
      </c>
      <c r="M95" s="31"/>
      <c r="N95" s="22"/>
      <c r="O95" s="42" t="str">
        <f>IF(P95&lt;&gt;"", MID(VLOOKUP(P95, Paste_Here!A:G, 7, FALSE), FIND(" ", VLOOKUP(P95, Paste_Here!A:G, 7, FALSE)) + 1, LEN(VLOOKUP(P95, Paste_Here!A:G, 7, FALSE))), "")</f>
        <v/>
      </c>
      <c r="P95" s="31"/>
      <c r="Q95" s="42" t="str">
        <f t="shared" si="7"/>
        <v/>
      </c>
      <c r="R95" s="41"/>
      <c r="S95" s="22"/>
      <c r="T95" s="42" t="str">
        <f>IF(U95&lt;&gt;"", MID(VLOOKUP(U95, Paste_Here!A:G, 7, FALSE), FIND(" ", VLOOKUP(U95, Paste_Here!A:G, 7, FALSE)) + 1, LEN(VLOOKUP(U95, Paste_Here!A:G, 7, FALSE))), "")</f>
        <v/>
      </c>
      <c r="U95" s="31"/>
      <c r="V95" s="42" t="str">
        <f t="shared" si="8"/>
        <v/>
      </c>
      <c r="W95" s="31"/>
      <c r="X95" s="31" t="str">
        <f>IF(Y95&lt;&gt;"", MID(VLOOKUP(Y95, Paste_Here!A:G, 7, FALSE), FIND(" ", VLOOKUP(Y95, Paste_Here!A:G, 7, FALSE)) + 1, LEN(VLOOKUP(Y95, Paste_Here!A:G, 7, FALSE))), "")</f>
        <v/>
      </c>
      <c r="Y95" s="31"/>
      <c r="Z95" s="31" t="str">
        <f t="shared" si="9"/>
        <v/>
      </c>
      <c r="AA95" s="41"/>
      <c r="AB95" s="22"/>
      <c r="AC95" s="22"/>
    </row>
    <row r="96" spans="1:29">
      <c r="A96" s="22"/>
      <c r="C96" s="22"/>
      <c r="D96" s="31" t="str">
        <f>IF(E96&lt;&gt;"", MID(VLOOKUP(E96, Paste_Here!A:G, 7, FALSE), FIND(" ", VLOOKUP(E96, Paste_Here!A:G, 7, FALSE)) + 1, LEN(VLOOKUP(E96, Paste_Here!A:G, 7, FALSE))), "")</f>
        <v/>
      </c>
      <c r="E96" s="31"/>
      <c r="F96" s="31" t="str">
        <f t="shared" si="5"/>
        <v/>
      </c>
      <c r="G96" s="22"/>
      <c r="H96" s="41"/>
      <c r="I96" s="22"/>
      <c r="J96" s="42" t="str">
        <f>IF(K96&lt;&gt;"", MID(VLOOKUP(K96, Paste_Here!A:G, 7, FALSE), FIND(" ", VLOOKUP(K96, Paste_Here!A:G, 7, FALSE)) + 1, LEN(VLOOKUP(K96, Paste_Here!A:G, 7, FALSE))), "")</f>
        <v/>
      </c>
      <c r="K96" s="31"/>
      <c r="L96" s="42" t="str">
        <f t="shared" si="6"/>
        <v/>
      </c>
      <c r="M96" s="31"/>
      <c r="N96" s="22"/>
      <c r="O96" s="42" t="str">
        <f>IF(P96&lt;&gt;"", MID(VLOOKUP(P96, Paste_Here!A:G, 7, FALSE), FIND(" ", VLOOKUP(P96, Paste_Here!A:G, 7, FALSE)) + 1, LEN(VLOOKUP(P96, Paste_Here!A:G, 7, FALSE))), "")</f>
        <v/>
      </c>
      <c r="P96" s="31"/>
      <c r="Q96" s="42" t="str">
        <f t="shared" si="7"/>
        <v/>
      </c>
      <c r="R96" s="41"/>
      <c r="S96" s="22"/>
      <c r="T96" s="42" t="str">
        <f>IF(U96&lt;&gt;"", MID(VLOOKUP(U96, Paste_Here!A:G, 7, FALSE), FIND(" ", VLOOKUP(U96, Paste_Here!A:G, 7, FALSE)) + 1, LEN(VLOOKUP(U96, Paste_Here!A:G, 7, FALSE))), "")</f>
        <v/>
      </c>
      <c r="U96" s="31"/>
      <c r="V96" s="42" t="str">
        <f t="shared" si="8"/>
        <v/>
      </c>
      <c r="W96" s="31"/>
      <c r="X96" s="31" t="str">
        <f>IF(Y96&lt;&gt;"", MID(VLOOKUP(Y96, Paste_Here!A:G, 7, FALSE), FIND(" ", VLOOKUP(Y96, Paste_Here!A:G, 7, FALSE)) + 1, LEN(VLOOKUP(Y96, Paste_Here!A:G, 7, FALSE))), "")</f>
        <v/>
      </c>
      <c r="Y96" s="31"/>
      <c r="Z96" s="31" t="str">
        <f t="shared" si="9"/>
        <v/>
      </c>
      <c r="AA96" s="41"/>
      <c r="AB96" s="22"/>
      <c r="AC96" s="22"/>
    </row>
    <row r="97" spans="1:29">
      <c r="A97" s="22"/>
      <c r="C97" s="22"/>
      <c r="D97" s="31" t="str">
        <f>IF(E97&lt;&gt;"", MID(VLOOKUP(E97, Paste_Here!A:G, 7, FALSE), FIND(" ", VLOOKUP(E97, Paste_Here!A:G, 7, FALSE)) + 1, LEN(VLOOKUP(E97, Paste_Here!A:G, 7, FALSE))), "")</f>
        <v/>
      </c>
      <c r="E97" s="31"/>
      <c r="F97" s="31" t="str">
        <f t="shared" si="5"/>
        <v/>
      </c>
      <c r="G97" s="22"/>
      <c r="H97" s="41"/>
      <c r="I97" s="22"/>
      <c r="J97" s="42" t="str">
        <f>IF(K97&lt;&gt;"", MID(VLOOKUP(K97, Paste_Here!A:G, 7, FALSE), FIND(" ", VLOOKUP(K97, Paste_Here!A:G, 7, FALSE)) + 1, LEN(VLOOKUP(K97, Paste_Here!A:G, 7, FALSE))), "")</f>
        <v/>
      </c>
      <c r="K97" s="31"/>
      <c r="L97" s="42" t="str">
        <f t="shared" si="6"/>
        <v/>
      </c>
      <c r="M97" s="31"/>
      <c r="N97" s="22"/>
      <c r="O97" s="42" t="str">
        <f>IF(P97&lt;&gt;"", MID(VLOOKUP(P97, Paste_Here!A:G, 7, FALSE), FIND(" ", VLOOKUP(P97, Paste_Here!A:G, 7, FALSE)) + 1, LEN(VLOOKUP(P97, Paste_Here!A:G, 7, FALSE))), "")</f>
        <v/>
      </c>
      <c r="P97" s="31"/>
      <c r="Q97" s="42" t="str">
        <f t="shared" si="7"/>
        <v/>
      </c>
      <c r="R97" s="41"/>
      <c r="S97" s="22"/>
      <c r="T97" s="42" t="str">
        <f>IF(U97&lt;&gt;"", MID(VLOOKUP(U97, Paste_Here!A:G, 7, FALSE), FIND(" ", VLOOKUP(U97, Paste_Here!A:G, 7, FALSE)) + 1, LEN(VLOOKUP(U97, Paste_Here!A:G, 7, FALSE))), "")</f>
        <v/>
      </c>
      <c r="U97" s="31"/>
      <c r="V97" s="42" t="str">
        <f t="shared" si="8"/>
        <v/>
      </c>
      <c r="W97" s="31"/>
      <c r="X97" s="31" t="str">
        <f>IF(Y97&lt;&gt;"", MID(VLOOKUP(Y97, Paste_Here!A:G, 7, FALSE), FIND(" ", VLOOKUP(Y97, Paste_Here!A:G, 7, FALSE)) + 1, LEN(VLOOKUP(Y97, Paste_Here!A:G, 7, FALSE))), "")</f>
        <v/>
      </c>
      <c r="Y97" s="31"/>
      <c r="Z97" s="31" t="str">
        <f t="shared" si="9"/>
        <v/>
      </c>
      <c r="AA97" s="41"/>
      <c r="AB97" s="22"/>
      <c r="AC97" s="22"/>
    </row>
    <row r="98" spans="1:29">
      <c r="A98" s="22"/>
      <c r="C98" s="22"/>
      <c r="D98" s="31" t="str">
        <f>IF(E98&lt;&gt;"", MID(VLOOKUP(E98, Paste_Here!A:G, 7, FALSE), FIND(" ", VLOOKUP(E98, Paste_Here!A:G, 7, FALSE)) + 1, LEN(VLOOKUP(E98, Paste_Here!A:G, 7, FALSE))), "")</f>
        <v/>
      </c>
      <c r="E98" s="31"/>
      <c r="F98" s="31" t="str">
        <f t="shared" si="5"/>
        <v/>
      </c>
      <c r="G98" s="22"/>
      <c r="H98" s="41"/>
      <c r="I98" s="22"/>
      <c r="J98" s="42" t="str">
        <f>IF(K98&lt;&gt;"", MID(VLOOKUP(K98, Paste_Here!A:G, 7, FALSE), FIND(" ", VLOOKUP(K98, Paste_Here!A:G, 7, FALSE)) + 1, LEN(VLOOKUP(K98, Paste_Here!A:G, 7, FALSE))), "")</f>
        <v/>
      </c>
      <c r="K98" s="31"/>
      <c r="L98" s="42" t="str">
        <f t="shared" si="6"/>
        <v/>
      </c>
      <c r="M98" s="31"/>
      <c r="N98" s="22"/>
      <c r="O98" s="42" t="str">
        <f>IF(P98&lt;&gt;"", MID(VLOOKUP(P98, Paste_Here!A:G, 7, FALSE), FIND(" ", VLOOKUP(P98, Paste_Here!A:G, 7, FALSE)) + 1, LEN(VLOOKUP(P98, Paste_Here!A:G, 7, FALSE))), "")</f>
        <v/>
      </c>
      <c r="P98" s="31"/>
      <c r="Q98" s="42" t="str">
        <f t="shared" si="7"/>
        <v/>
      </c>
      <c r="R98" s="41"/>
      <c r="S98" s="22"/>
      <c r="T98" s="42" t="str">
        <f>IF(U98&lt;&gt;"", MID(VLOOKUP(U98, Paste_Here!A:G, 7, FALSE), FIND(" ", VLOOKUP(U98, Paste_Here!A:G, 7, FALSE)) + 1, LEN(VLOOKUP(U98, Paste_Here!A:G, 7, FALSE))), "")</f>
        <v/>
      </c>
      <c r="U98" s="31"/>
      <c r="V98" s="42" t="str">
        <f t="shared" si="8"/>
        <v/>
      </c>
      <c r="W98" s="31"/>
      <c r="X98" s="31" t="str">
        <f>IF(Y98&lt;&gt;"", MID(VLOOKUP(Y98, Paste_Here!A:G, 7, FALSE), FIND(" ", VLOOKUP(Y98, Paste_Here!A:G, 7, FALSE)) + 1, LEN(VLOOKUP(Y98, Paste_Here!A:G, 7, FALSE))), "")</f>
        <v/>
      </c>
      <c r="Y98" s="31"/>
      <c r="Z98" s="31" t="str">
        <f t="shared" si="9"/>
        <v/>
      </c>
      <c r="AA98" s="41"/>
      <c r="AB98" s="22"/>
      <c r="AC98" s="22"/>
    </row>
    <row r="99" spans="1:29">
      <c r="A99" s="22"/>
      <c r="C99" s="22"/>
      <c r="D99" s="31" t="str">
        <f>IF(E99&lt;&gt;"", MID(VLOOKUP(E99, Paste_Here!A:G, 7, FALSE), FIND(" ", VLOOKUP(E99, Paste_Here!A:G, 7, FALSE)) + 1, LEN(VLOOKUP(E99, Paste_Here!A:G, 7, FALSE))), "")</f>
        <v/>
      </c>
      <c r="E99" s="31"/>
      <c r="F99" s="31" t="str">
        <f t="shared" si="5"/>
        <v/>
      </c>
      <c r="G99" s="22"/>
      <c r="H99" s="41"/>
      <c r="I99" s="22"/>
      <c r="J99" s="42" t="str">
        <f>IF(K99&lt;&gt;"", MID(VLOOKUP(K99, Paste_Here!A:G, 7, FALSE), FIND(" ", VLOOKUP(K99, Paste_Here!A:G, 7, FALSE)) + 1, LEN(VLOOKUP(K99, Paste_Here!A:G, 7, FALSE))), "")</f>
        <v/>
      </c>
      <c r="K99" s="31"/>
      <c r="L99" s="42" t="str">
        <f t="shared" si="6"/>
        <v/>
      </c>
      <c r="M99" s="31"/>
      <c r="N99" s="22"/>
      <c r="O99" s="42" t="str">
        <f>IF(P99&lt;&gt;"", MID(VLOOKUP(P99, Paste_Here!A:G, 7, FALSE), FIND(" ", VLOOKUP(P99, Paste_Here!A:G, 7, FALSE)) + 1, LEN(VLOOKUP(P99, Paste_Here!A:G, 7, FALSE))), "")</f>
        <v/>
      </c>
      <c r="P99" s="31"/>
      <c r="Q99" s="42" t="str">
        <f t="shared" si="7"/>
        <v/>
      </c>
      <c r="R99" s="41"/>
      <c r="S99" s="22"/>
      <c r="T99" s="42" t="str">
        <f>IF(U99&lt;&gt;"", MID(VLOOKUP(U99, Paste_Here!A:G, 7, FALSE), FIND(" ", VLOOKUP(U99, Paste_Here!A:G, 7, FALSE)) + 1, LEN(VLOOKUP(U99, Paste_Here!A:G, 7, FALSE))), "")</f>
        <v/>
      </c>
      <c r="U99" s="31"/>
      <c r="V99" s="42" t="str">
        <f t="shared" si="8"/>
        <v/>
      </c>
      <c r="W99" s="31"/>
      <c r="X99" s="31" t="str">
        <f>IF(Y99&lt;&gt;"", MID(VLOOKUP(Y99, Paste_Here!A:G, 7, FALSE), FIND(" ", VLOOKUP(Y99, Paste_Here!A:G, 7, FALSE)) + 1, LEN(VLOOKUP(Y99, Paste_Here!A:G, 7, FALSE))), "")</f>
        <v/>
      </c>
      <c r="Y99" s="31"/>
      <c r="Z99" s="31" t="str">
        <f t="shared" si="9"/>
        <v/>
      </c>
      <c r="AA99" s="41"/>
      <c r="AB99" s="22"/>
      <c r="AC99" s="22"/>
    </row>
    <row r="100" spans="1:29">
      <c r="A100" s="22"/>
      <c r="C100" s="22"/>
      <c r="D100" s="31" t="str">
        <f>IF(E100&lt;&gt;"", MID(VLOOKUP(E100, Paste_Here!A:G, 7, FALSE), FIND(" ", VLOOKUP(E100, Paste_Here!A:G, 7, FALSE)) + 1, LEN(VLOOKUP(E100, Paste_Here!A:G, 7, FALSE))), "")</f>
        <v/>
      </c>
      <c r="E100" s="31"/>
      <c r="F100" s="31" t="str">
        <f t="shared" si="5"/>
        <v/>
      </c>
      <c r="G100" s="22"/>
      <c r="H100" s="41"/>
      <c r="I100" s="22"/>
      <c r="J100" s="42" t="str">
        <f>IF(K100&lt;&gt;"", MID(VLOOKUP(K100, Paste_Here!A:G, 7, FALSE), FIND(" ", VLOOKUP(K100, Paste_Here!A:G, 7, FALSE)) + 1, LEN(VLOOKUP(K100, Paste_Here!A:G, 7, FALSE))), "")</f>
        <v/>
      </c>
      <c r="K100" s="31"/>
      <c r="L100" s="42" t="str">
        <f t="shared" si="6"/>
        <v/>
      </c>
      <c r="M100" s="31"/>
      <c r="N100" s="22"/>
      <c r="O100" s="42" t="str">
        <f>IF(P100&lt;&gt;"", MID(VLOOKUP(P100, Paste_Here!A:G, 7, FALSE), FIND(" ", VLOOKUP(P100, Paste_Here!A:G, 7, FALSE)) + 1, LEN(VLOOKUP(P100, Paste_Here!A:G, 7, FALSE))), "")</f>
        <v/>
      </c>
      <c r="P100" s="31"/>
      <c r="Q100" s="42" t="str">
        <f t="shared" si="7"/>
        <v/>
      </c>
      <c r="R100" s="41"/>
      <c r="S100" s="22"/>
      <c r="T100" s="42" t="str">
        <f>IF(U100&lt;&gt;"", MID(VLOOKUP(U100, Paste_Here!A:G, 7, FALSE), FIND(" ", VLOOKUP(U100, Paste_Here!A:G, 7, FALSE)) + 1, LEN(VLOOKUP(U100, Paste_Here!A:G, 7, FALSE))), "")</f>
        <v/>
      </c>
      <c r="U100" s="31"/>
      <c r="V100" s="42" t="str">
        <f t="shared" si="8"/>
        <v/>
      </c>
      <c r="W100" s="31"/>
      <c r="X100" s="31" t="str">
        <f>IF(Y100&lt;&gt;"", MID(VLOOKUP(Y100, Paste_Here!A:G, 7, FALSE), FIND(" ", VLOOKUP(Y100, Paste_Here!A:G, 7, FALSE)) + 1, LEN(VLOOKUP(Y100, Paste_Here!A:G, 7, FALSE))), "")</f>
        <v/>
      </c>
      <c r="Y100" s="31"/>
      <c r="Z100" s="31" t="str">
        <f t="shared" si="9"/>
        <v/>
      </c>
      <c r="AA100" s="41"/>
      <c r="AB100" s="22"/>
      <c r="AC100" s="22"/>
    </row>
    <row r="101" spans="1:29">
      <c r="A101" s="22"/>
      <c r="C101" s="22"/>
      <c r="D101" s="31" t="str">
        <f>IF(E101&lt;&gt;"", MID(VLOOKUP(E101, Paste_Here!A:G, 7, FALSE), FIND(" ", VLOOKUP(E101, Paste_Here!A:G, 7, FALSE)) + 1, LEN(VLOOKUP(E101, Paste_Here!A:G, 7, FALSE))), "")</f>
        <v/>
      </c>
      <c r="E101" s="31"/>
      <c r="F101" s="31" t="str">
        <f t="shared" si="5"/>
        <v/>
      </c>
      <c r="G101" s="22"/>
      <c r="H101" s="41"/>
      <c r="I101" s="22"/>
      <c r="J101" s="42" t="str">
        <f>IF(K101&lt;&gt;"", MID(VLOOKUP(K101, Paste_Here!A:G, 7, FALSE), FIND(" ", VLOOKUP(K101, Paste_Here!A:G, 7, FALSE)) + 1, LEN(VLOOKUP(K101, Paste_Here!A:G, 7, FALSE))), "")</f>
        <v/>
      </c>
      <c r="K101" s="31"/>
      <c r="L101" s="42" t="str">
        <f t="shared" si="6"/>
        <v/>
      </c>
      <c r="M101" s="31"/>
      <c r="N101" s="22"/>
      <c r="O101" s="42" t="str">
        <f>IF(P101&lt;&gt;"", MID(VLOOKUP(P101, Paste_Here!A:G, 7, FALSE), FIND(" ", VLOOKUP(P101, Paste_Here!A:G, 7, FALSE)) + 1, LEN(VLOOKUP(P101, Paste_Here!A:G, 7, FALSE))), "")</f>
        <v/>
      </c>
      <c r="P101" s="31"/>
      <c r="Q101" s="42" t="str">
        <f t="shared" si="7"/>
        <v/>
      </c>
      <c r="R101" s="41"/>
      <c r="S101" s="22"/>
      <c r="T101" s="42" t="str">
        <f>IF(U101&lt;&gt;"", MID(VLOOKUP(U101, Paste_Here!A:G, 7, FALSE), FIND(" ", VLOOKUP(U101, Paste_Here!A:G, 7, FALSE)) + 1, LEN(VLOOKUP(U101, Paste_Here!A:G, 7, FALSE))), "")</f>
        <v/>
      </c>
      <c r="U101" s="31"/>
      <c r="V101" s="42" t="str">
        <f t="shared" si="8"/>
        <v/>
      </c>
      <c r="W101" s="31"/>
      <c r="X101" s="31" t="str">
        <f>IF(Y101&lt;&gt;"", MID(VLOOKUP(Y101, Paste_Here!A:G, 7, FALSE), FIND(" ", VLOOKUP(Y101, Paste_Here!A:G, 7, FALSE)) + 1, LEN(VLOOKUP(Y101, Paste_Here!A:G, 7, FALSE))), "")</f>
        <v/>
      </c>
      <c r="Y101" s="31"/>
      <c r="Z101" s="31" t="str">
        <f t="shared" si="9"/>
        <v/>
      </c>
      <c r="AA101" s="41"/>
      <c r="AB101" s="22"/>
      <c r="AC101" s="22"/>
    </row>
    <row r="102" spans="1:29">
      <c r="A102" s="22"/>
      <c r="C102" s="22"/>
      <c r="D102" s="31" t="str">
        <f>IF(E102&lt;&gt;"", MID(VLOOKUP(E102, Paste_Here!A:G, 7, FALSE), FIND(" ", VLOOKUP(E102, Paste_Here!A:G, 7, FALSE)) + 1, LEN(VLOOKUP(E102, Paste_Here!A:G, 7, FALSE))), "")</f>
        <v/>
      </c>
      <c r="E102" s="31"/>
      <c r="F102" s="31" t="str">
        <f t="shared" si="5"/>
        <v/>
      </c>
      <c r="G102" s="22"/>
      <c r="H102" s="41"/>
      <c r="I102" s="22"/>
      <c r="J102" s="42" t="str">
        <f>IF(K102&lt;&gt;"", MID(VLOOKUP(K102, Paste_Here!A:G, 7, FALSE), FIND(" ", VLOOKUP(K102, Paste_Here!A:G, 7, FALSE)) + 1, LEN(VLOOKUP(K102, Paste_Here!A:G, 7, FALSE))), "")</f>
        <v/>
      </c>
      <c r="K102" s="31"/>
      <c r="L102" s="42" t="str">
        <f t="shared" si="6"/>
        <v/>
      </c>
      <c r="M102" s="31"/>
      <c r="N102" s="22"/>
      <c r="O102" s="42" t="str">
        <f>IF(P102&lt;&gt;"", MID(VLOOKUP(P102, Paste_Here!A:G, 7, FALSE), FIND(" ", VLOOKUP(P102, Paste_Here!A:G, 7, FALSE)) + 1, LEN(VLOOKUP(P102, Paste_Here!A:G, 7, FALSE))), "")</f>
        <v/>
      </c>
      <c r="P102" s="31"/>
      <c r="Q102" s="42" t="str">
        <f t="shared" si="7"/>
        <v/>
      </c>
      <c r="R102" s="41"/>
      <c r="S102" s="22"/>
      <c r="T102" s="42" t="str">
        <f>IF(U102&lt;&gt;"", MID(VLOOKUP(U102, Paste_Here!A:G, 7, FALSE), FIND(" ", VLOOKUP(U102, Paste_Here!A:G, 7, FALSE)) + 1, LEN(VLOOKUP(U102, Paste_Here!A:G, 7, FALSE))), "")</f>
        <v/>
      </c>
      <c r="U102" s="31"/>
      <c r="V102" s="42" t="str">
        <f t="shared" si="8"/>
        <v/>
      </c>
      <c r="W102" s="31"/>
      <c r="X102" s="31" t="str">
        <f>IF(Y102&lt;&gt;"", MID(VLOOKUP(Y102, Paste_Here!A:G, 7, FALSE), FIND(" ", VLOOKUP(Y102, Paste_Here!A:G, 7, FALSE)) + 1, LEN(VLOOKUP(Y102, Paste_Here!A:G, 7, FALSE))), "")</f>
        <v/>
      </c>
      <c r="Y102" s="31"/>
      <c r="Z102" s="31" t="str">
        <f t="shared" si="9"/>
        <v/>
      </c>
      <c r="AA102" s="41"/>
      <c r="AB102" s="22"/>
      <c r="AC102" s="22"/>
    </row>
    <row r="103" spans="1:29">
      <c r="A103" s="22"/>
      <c r="C103" s="22"/>
      <c r="D103" s="31" t="str">
        <f>IF(E103&lt;&gt;"", MID(VLOOKUP(E103, Paste_Here!A:G, 7, FALSE), FIND(" ", VLOOKUP(E103, Paste_Here!A:G, 7, FALSE)) + 1, LEN(VLOOKUP(E103, Paste_Here!A:G, 7, FALSE))), "")</f>
        <v/>
      </c>
      <c r="E103" s="31"/>
      <c r="F103" s="31" t="str">
        <f t="shared" si="5"/>
        <v/>
      </c>
      <c r="G103" s="22"/>
      <c r="H103" s="41"/>
      <c r="I103" s="22"/>
      <c r="J103" s="42" t="str">
        <f>IF(K103&lt;&gt;"", MID(VLOOKUP(K103, Paste_Here!A:G, 7, FALSE), FIND(" ", VLOOKUP(K103, Paste_Here!A:G, 7, FALSE)) + 1, LEN(VLOOKUP(K103, Paste_Here!A:G, 7, FALSE))), "")</f>
        <v/>
      </c>
      <c r="K103" s="31"/>
      <c r="L103" s="42" t="str">
        <f t="shared" si="6"/>
        <v/>
      </c>
      <c r="M103" s="31"/>
      <c r="N103" s="22"/>
      <c r="O103" s="42" t="str">
        <f>IF(P103&lt;&gt;"", MID(VLOOKUP(P103, Paste_Here!A:G, 7, FALSE), FIND(" ", VLOOKUP(P103, Paste_Here!A:G, 7, FALSE)) + 1, LEN(VLOOKUP(P103, Paste_Here!A:G, 7, FALSE))), "")</f>
        <v/>
      </c>
      <c r="P103" s="31"/>
      <c r="Q103" s="42" t="str">
        <f t="shared" si="7"/>
        <v/>
      </c>
      <c r="R103" s="41"/>
      <c r="S103" s="22"/>
      <c r="T103" s="42" t="str">
        <f>IF(U103&lt;&gt;"", MID(VLOOKUP(U103, Paste_Here!A:G, 7, FALSE), FIND(" ", VLOOKUP(U103, Paste_Here!A:G, 7, FALSE)) + 1, LEN(VLOOKUP(U103, Paste_Here!A:G, 7, FALSE))), "")</f>
        <v/>
      </c>
      <c r="U103" s="31"/>
      <c r="V103" s="42" t="str">
        <f t="shared" si="8"/>
        <v/>
      </c>
      <c r="W103" s="31"/>
      <c r="X103" s="31" t="str">
        <f>IF(Y103&lt;&gt;"", MID(VLOOKUP(Y103, Paste_Here!A:G, 7, FALSE), FIND(" ", VLOOKUP(Y103, Paste_Here!A:G, 7, FALSE)) + 1, LEN(VLOOKUP(Y103, Paste_Here!A:G, 7, FALSE))), "")</f>
        <v/>
      </c>
      <c r="Y103" s="31"/>
      <c r="Z103" s="31" t="str">
        <f t="shared" si="9"/>
        <v/>
      </c>
      <c r="AA103" s="41"/>
      <c r="AB103" s="22"/>
      <c r="AC103" s="22"/>
    </row>
    <row r="104" spans="1:29">
      <c r="A104" s="22"/>
      <c r="C104" s="22"/>
      <c r="D104" s="31" t="str">
        <f>IF(E104&lt;&gt;"", MID(VLOOKUP(E104, Paste_Here!A:G, 7, FALSE), FIND(" ", VLOOKUP(E104, Paste_Here!A:G, 7, FALSE)) + 1, LEN(VLOOKUP(E104, Paste_Here!A:G, 7, FALSE))), "")</f>
        <v/>
      </c>
      <c r="E104" s="31"/>
      <c r="F104" s="31" t="str">
        <f t="shared" si="5"/>
        <v/>
      </c>
      <c r="G104" s="22"/>
      <c r="H104" s="41"/>
      <c r="I104" s="22"/>
      <c r="J104" s="42" t="str">
        <f>IF(K104&lt;&gt;"", MID(VLOOKUP(K104, Paste_Here!A:G, 7, FALSE), FIND(" ", VLOOKUP(K104, Paste_Here!A:G, 7, FALSE)) + 1, LEN(VLOOKUP(K104, Paste_Here!A:G, 7, FALSE))), "")</f>
        <v/>
      </c>
      <c r="K104" s="31"/>
      <c r="L104" s="42" t="str">
        <f t="shared" si="6"/>
        <v/>
      </c>
      <c r="M104" s="31"/>
      <c r="N104" s="22"/>
      <c r="O104" s="42" t="str">
        <f>IF(P104&lt;&gt;"", MID(VLOOKUP(P104, Paste_Here!A:G, 7, FALSE), FIND(" ", VLOOKUP(P104, Paste_Here!A:G, 7, FALSE)) + 1, LEN(VLOOKUP(P104, Paste_Here!A:G, 7, FALSE))), "")</f>
        <v/>
      </c>
      <c r="P104" s="31"/>
      <c r="Q104" s="42" t="str">
        <f t="shared" si="7"/>
        <v/>
      </c>
      <c r="R104" s="41"/>
      <c r="S104" s="22"/>
      <c r="T104" s="42" t="str">
        <f>IF(U104&lt;&gt;"", MID(VLOOKUP(U104, Paste_Here!A:G, 7, FALSE), FIND(" ", VLOOKUP(U104, Paste_Here!A:G, 7, FALSE)) + 1, LEN(VLOOKUP(U104, Paste_Here!A:G, 7, FALSE))), "")</f>
        <v/>
      </c>
      <c r="U104" s="31"/>
      <c r="V104" s="42" t="str">
        <f t="shared" si="8"/>
        <v/>
      </c>
      <c r="W104" s="31"/>
      <c r="X104" s="31" t="str">
        <f>IF(Y104&lt;&gt;"", MID(VLOOKUP(Y104, Paste_Here!A:G, 7, FALSE), FIND(" ", VLOOKUP(Y104, Paste_Here!A:G, 7, FALSE)) + 1, LEN(VLOOKUP(Y104, Paste_Here!A:G, 7, FALSE))), "")</f>
        <v/>
      </c>
      <c r="Y104" s="31"/>
      <c r="Z104" s="31" t="str">
        <f t="shared" si="9"/>
        <v/>
      </c>
      <c r="AA104" s="41"/>
      <c r="AB104" s="22"/>
      <c r="AC104" s="22"/>
    </row>
    <row r="105" spans="1:29">
      <c r="A105" s="22"/>
      <c r="C105" s="22"/>
      <c r="D105" s="31" t="str">
        <f>IF(E105&lt;&gt;"", MID(VLOOKUP(E105, Paste_Here!A:G, 7, FALSE), FIND(" ", VLOOKUP(E105, Paste_Here!A:G, 7, FALSE)) + 1, LEN(VLOOKUP(E105, Paste_Here!A:G, 7, FALSE))), "")</f>
        <v/>
      </c>
      <c r="E105" s="31"/>
      <c r="F105" s="31" t="str">
        <f t="shared" si="5"/>
        <v/>
      </c>
      <c r="G105" s="22"/>
      <c r="H105" s="41"/>
      <c r="I105" s="22"/>
      <c r="J105" s="42" t="str">
        <f>IF(K105&lt;&gt;"", MID(VLOOKUP(K105, Paste_Here!A:G, 7, FALSE), FIND(" ", VLOOKUP(K105, Paste_Here!A:G, 7, FALSE)) + 1, LEN(VLOOKUP(K105, Paste_Here!A:G, 7, FALSE))), "")</f>
        <v/>
      </c>
      <c r="K105" s="31"/>
      <c r="L105" s="42" t="str">
        <f t="shared" si="6"/>
        <v/>
      </c>
      <c r="M105" s="31"/>
      <c r="N105" s="22"/>
      <c r="O105" s="42" t="str">
        <f>IF(P105&lt;&gt;"", MID(VLOOKUP(P105, Paste_Here!A:G, 7, FALSE), FIND(" ", VLOOKUP(P105, Paste_Here!A:G, 7, FALSE)) + 1, LEN(VLOOKUP(P105, Paste_Here!A:G, 7, FALSE))), "")</f>
        <v/>
      </c>
      <c r="P105" s="31"/>
      <c r="Q105" s="42" t="str">
        <f t="shared" si="7"/>
        <v/>
      </c>
      <c r="R105" s="41"/>
      <c r="S105" s="22"/>
      <c r="T105" s="42" t="str">
        <f>IF(U105&lt;&gt;"", MID(VLOOKUP(U105, Paste_Here!A:G, 7, FALSE), FIND(" ", VLOOKUP(U105, Paste_Here!A:G, 7, FALSE)) + 1, LEN(VLOOKUP(U105, Paste_Here!A:G, 7, FALSE))), "")</f>
        <v/>
      </c>
      <c r="U105" s="31"/>
      <c r="V105" s="42" t="str">
        <f t="shared" si="8"/>
        <v/>
      </c>
      <c r="W105" s="31"/>
      <c r="X105" s="31" t="str">
        <f>IF(Y105&lt;&gt;"", MID(VLOOKUP(Y105, Paste_Here!A:G, 7, FALSE), FIND(" ", VLOOKUP(Y105, Paste_Here!A:G, 7, FALSE)) + 1, LEN(VLOOKUP(Y105, Paste_Here!A:G, 7, FALSE))), "")</f>
        <v/>
      </c>
      <c r="Y105" s="31"/>
      <c r="Z105" s="31" t="str">
        <f t="shared" si="9"/>
        <v/>
      </c>
      <c r="AA105" s="41"/>
      <c r="AB105" s="22"/>
      <c r="AC105" s="22"/>
    </row>
    <row r="106" spans="1:29">
      <c r="A106" s="22"/>
      <c r="C106" s="22"/>
      <c r="D106" s="31" t="str">
        <f>IF(E106&lt;&gt;"", MID(VLOOKUP(E106, Paste_Here!A:G, 7, FALSE), FIND(" ", VLOOKUP(E106, Paste_Here!A:G, 7, FALSE)) + 1, LEN(VLOOKUP(E106, Paste_Here!A:G, 7, FALSE))), "")</f>
        <v/>
      </c>
      <c r="E106" s="31"/>
      <c r="F106" s="31" t="str">
        <f t="shared" si="5"/>
        <v/>
      </c>
      <c r="G106" s="22"/>
      <c r="H106" s="41"/>
      <c r="I106" s="22"/>
      <c r="J106" s="42" t="str">
        <f>IF(K106&lt;&gt;"", MID(VLOOKUP(K106, Paste_Here!A:G, 7, FALSE), FIND(" ", VLOOKUP(K106, Paste_Here!A:G, 7, FALSE)) + 1, LEN(VLOOKUP(K106, Paste_Here!A:G, 7, FALSE))), "")</f>
        <v/>
      </c>
      <c r="K106" s="31"/>
      <c r="L106" s="42" t="str">
        <f t="shared" si="6"/>
        <v/>
      </c>
      <c r="M106" s="31"/>
      <c r="N106" s="22"/>
      <c r="O106" s="42" t="str">
        <f>IF(P106&lt;&gt;"", MID(VLOOKUP(P106, Paste_Here!A:G, 7, FALSE), FIND(" ", VLOOKUP(P106, Paste_Here!A:G, 7, FALSE)) + 1, LEN(VLOOKUP(P106, Paste_Here!A:G, 7, FALSE))), "")</f>
        <v/>
      </c>
      <c r="P106" s="31"/>
      <c r="Q106" s="42" t="str">
        <f t="shared" si="7"/>
        <v/>
      </c>
      <c r="R106" s="41"/>
      <c r="S106" s="22"/>
      <c r="T106" s="42" t="str">
        <f>IF(U106&lt;&gt;"", MID(VLOOKUP(U106, Paste_Here!A:G, 7, FALSE), FIND(" ", VLOOKUP(U106, Paste_Here!A:G, 7, FALSE)) + 1, LEN(VLOOKUP(U106, Paste_Here!A:G, 7, FALSE))), "")</f>
        <v/>
      </c>
      <c r="U106" s="31"/>
      <c r="V106" s="42" t="str">
        <f t="shared" si="8"/>
        <v/>
      </c>
      <c r="W106" s="31"/>
      <c r="X106" s="31" t="str">
        <f>IF(Y106&lt;&gt;"", MID(VLOOKUP(Y106, Paste_Here!A:G, 7, FALSE), FIND(" ", VLOOKUP(Y106, Paste_Here!A:G, 7, FALSE)) + 1, LEN(VLOOKUP(Y106, Paste_Here!A:G, 7, FALSE))), "")</f>
        <v/>
      </c>
      <c r="Y106" s="31"/>
      <c r="Z106" s="31" t="str">
        <f t="shared" si="9"/>
        <v/>
      </c>
      <c r="AA106" s="41"/>
      <c r="AB106" s="22"/>
      <c r="AC106" s="22"/>
    </row>
    <row r="107" spans="1:29">
      <c r="A107" s="22"/>
      <c r="C107" s="22"/>
      <c r="D107" s="31" t="str">
        <f>IF(E107&lt;&gt;"", MID(VLOOKUP(E107, Paste_Here!A:G, 7, FALSE), FIND(" ", VLOOKUP(E107, Paste_Here!A:G, 7, FALSE)) + 1, LEN(VLOOKUP(E107, Paste_Here!A:G, 7, FALSE))), "")</f>
        <v/>
      </c>
      <c r="E107" s="31"/>
      <c r="F107" s="31" t="str">
        <f t="shared" si="5"/>
        <v/>
      </c>
      <c r="G107" s="22"/>
      <c r="H107" s="41"/>
      <c r="I107" s="22"/>
      <c r="J107" s="42" t="str">
        <f>IF(K107&lt;&gt;"", MID(VLOOKUP(K107, Paste_Here!A:G, 7, FALSE), FIND(" ", VLOOKUP(K107, Paste_Here!A:G, 7, FALSE)) + 1, LEN(VLOOKUP(K107, Paste_Here!A:G, 7, FALSE))), "")</f>
        <v/>
      </c>
      <c r="K107" s="31"/>
      <c r="L107" s="42" t="str">
        <f t="shared" si="6"/>
        <v/>
      </c>
      <c r="M107" s="31"/>
      <c r="N107" s="22"/>
      <c r="O107" s="42" t="str">
        <f>IF(P107&lt;&gt;"", MID(VLOOKUP(P107, Paste_Here!A:G, 7, FALSE), FIND(" ", VLOOKUP(P107, Paste_Here!A:G, 7, FALSE)) + 1, LEN(VLOOKUP(P107, Paste_Here!A:G, 7, FALSE))), "")</f>
        <v/>
      </c>
      <c r="P107" s="31"/>
      <c r="Q107" s="42" t="str">
        <f t="shared" si="7"/>
        <v/>
      </c>
      <c r="R107" s="41"/>
      <c r="S107" s="22"/>
      <c r="T107" s="42" t="str">
        <f>IF(U107&lt;&gt;"", MID(VLOOKUP(U107, Paste_Here!A:G, 7, FALSE), FIND(" ", VLOOKUP(U107, Paste_Here!A:G, 7, FALSE)) + 1, LEN(VLOOKUP(U107, Paste_Here!A:G, 7, FALSE))), "")</f>
        <v/>
      </c>
      <c r="U107" s="31"/>
      <c r="V107" s="42" t="str">
        <f t="shared" si="8"/>
        <v/>
      </c>
      <c r="W107" s="31"/>
      <c r="X107" s="31" t="str">
        <f>IF(Y107&lt;&gt;"", MID(VLOOKUP(Y107, Paste_Here!A:G, 7, FALSE), FIND(" ", VLOOKUP(Y107, Paste_Here!A:G, 7, FALSE)) + 1, LEN(VLOOKUP(Y107, Paste_Here!A:G, 7, FALSE))), "")</f>
        <v/>
      </c>
      <c r="Y107" s="31"/>
      <c r="Z107" s="31" t="str">
        <f t="shared" si="9"/>
        <v/>
      </c>
      <c r="AA107" s="41"/>
      <c r="AB107" s="22"/>
      <c r="AC107" s="22"/>
    </row>
    <row r="108" spans="1:29">
      <c r="A108" s="22"/>
      <c r="C108" s="22"/>
      <c r="D108" s="31" t="str">
        <f>IF(E108&lt;&gt;"", MID(VLOOKUP(E108, Paste_Here!A:G, 7, FALSE), FIND(" ", VLOOKUP(E108, Paste_Here!A:G, 7, FALSE)) + 1, LEN(VLOOKUP(E108, Paste_Here!A:G, 7, FALSE))), "")</f>
        <v/>
      </c>
      <c r="E108" s="31"/>
      <c r="F108" s="31" t="str">
        <f t="shared" si="5"/>
        <v/>
      </c>
      <c r="G108" s="22"/>
      <c r="H108" s="41"/>
      <c r="I108" s="22"/>
      <c r="J108" s="42" t="str">
        <f>IF(K108&lt;&gt;"", MID(VLOOKUP(K108, Paste_Here!A:G, 7, FALSE), FIND(" ", VLOOKUP(K108, Paste_Here!A:G, 7, FALSE)) + 1, LEN(VLOOKUP(K108, Paste_Here!A:G, 7, FALSE))), "")</f>
        <v/>
      </c>
      <c r="K108" s="31"/>
      <c r="L108" s="42" t="str">
        <f t="shared" si="6"/>
        <v/>
      </c>
      <c r="M108" s="31"/>
      <c r="N108" s="22"/>
      <c r="O108" s="42" t="str">
        <f>IF(P108&lt;&gt;"", MID(VLOOKUP(P108, Paste_Here!A:G, 7, FALSE), FIND(" ", VLOOKUP(P108, Paste_Here!A:G, 7, FALSE)) + 1, LEN(VLOOKUP(P108, Paste_Here!A:G, 7, FALSE))), "")</f>
        <v/>
      </c>
      <c r="P108" s="31"/>
      <c r="Q108" s="42" t="str">
        <f t="shared" si="7"/>
        <v/>
      </c>
      <c r="R108" s="41"/>
      <c r="S108" s="22"/>
      <c r="T108" s="42" t="str">
        <f>IF(U108&lt;&gt;"", MID(VLOOKUP(U108, Paste_Here!A:G, 7, FALSE), FIND(" ", VLOOKUP(U108, Paste_Here!A:G, 7, FALSE)) + 1, LEN(VLOOKUP(U108, Paste_Here!A:G, 7, FALSE))), "")</f>
        <v/>
      </c>
      <c r="U108" s="31"/>
      <c r="V108" s="42" t="str">
        <f t="shared" si="8"/>
        <v/>
      </c>
      <c r="W108" s="31"/>
      <c r="X108" s="31" t="str">
        <f>IF(Y108&lt;&gt;"", MID(VLOOKUP(Y108, Paste_Here!A:G, 7, FALSE), FIND(" ", VLOOKUP(Y108, Paste_Here!A:G, 7, FALSE)) + 1, LEN(VLOOKUP(Y108, Paste_Here!A:G, 7, FALSE))), "")</f>
        <v/>
      </c>
      <c r="Y108" s="31"/>
      <c r="Z108" s="31" t="str">
        <f t="shared" si="9"/>
        <v/>
      </c>
      <c r="AA108" s="41"/>
      <c r="AB108" s="22"/>
      <c r="AC108" s="22"/>
    </row>
    <row r="109" spans="1:29">
      <c r="A109" s="22"/>
      <c r="C109" s="22"/>
      <c r="D109" s="31" t="str">
        <f>IF(E109&lt;&gt;"", MID(VLOOKUP(E109, Paste_Here!A:G, 7, FALSE), FIND(" ", VLOOKUP(E109, Paste_Here!A:G, 7, FALSE)) + 1, LEN(VLOOKUP(E109, Paste_Here!A:G, 7, FALSE))), "")</f>
        <v/>
      </c>
      <c r="E109" s="31"/>
      <c r="F109" s="31" t="str">
        <f t="shared" si="5"/>
        <v/>
      </c>
      <c r="G109" s="22"/>
      <c r="H109" s="41"/>
      <c r="I109" s="22"/>
      <c r="J109" s="42" t="str">
        <f>IF(K109&lt;&gt;"", MID(VLOOKUP(K109, Paste_Here!A:G, 7, FALSE), FIND(" ", VLOOKUP(K109, Paste_Here!A:G, 7, FALSE)) + 1, LEN(VLOOKUP(K109, Paste_Here!A:G, 7, FALSE))), "")</f>
        <v/>
      </c>
      <c r="K109" s="31"/>
      <c r="L109" s="42" t="str">
        <f t="shared" si="6"/>
        <v/>
      </c>
      <c r="M109" s="31"/>
      <c r="N109" s="22"/>
      <c r="O109" s="42" t="str">
        <f>IF(P109&lt;&gt;"", MID(VLOOKUP(P109, Paste_Here!A:G, 7, FALSE), FIND(" ", VLOOKUP(P109, Paste_Here!A:G, 7, FALSE)) + 1, LEN(VLOOKUP(P109, Paste_Here!A:G, 7, FALSE))), "")</f>
        <v/>
      </c>
      <c r="P109" s="31"/>
      <c r="Q109" s="42" t="str">
        <f t="shared" si="7"/>
        <v/>
      </c>
      <c r="R109" s="41"/>
      <c r="S109" s="22"/>
      <c r="T109" s="42" t="str">
        <f>IF(U109&lt;&gt;"", MID(VLOOKUP(U109, Paste_Here!A:G, 7, FALSE), FIND(" ", VLOOKUP(U109, Paste_Here!A:G, 7, FALSE)) + 1, LEN(VLOOKUP(U109, Paste_Here!A:G, 7, FALSE))), "")</f>
        <v/>
      </c>
      <c r="U109" s="31"/>
      <c r="V109" s="42" t="str">
        <f t="shared" si="8"/>
        <v/>
      </c>
      <c r="W109" s="31"/>
      <c r="X109" s="31" t="str">
        <f>IF(Y109&lt;&gt;"", MID(VLOOKUP(Y109, Paste_Here!A:G, 7, FALSE), FIND(" ", VLOOKUP(Y109, Paste_Here!A:G, 7, FALSE)) + 1, LEN(VLOOKUP(Y109, Paste_Here!A:G, 7, FALSE))), "")</f>
        <v/>
      </c>
      <c r="Y109" s="31"/>
      <c r="Z109" s="31" t="str">
        <f t="shared" si="9"/>
        <v/>
      </c>
      <c r="AA109" s="41"/>
      <c r="AB109" s="22"/>
      <c r="AC109" s="22"/>
    </row>
    <row r="110" spans="1:29">
      <c r="A110" s="22"/>
      <c r="C110" s="22"/>
      <c r="D110" s="31" t="str">
        <f>IF(E110&lt;&gt;"", MID(VLOOKUP(E110, Paste_Here!A:G, 7, FALSE), FIND(" ", VLOOKUP(E110, Paste_Here!A:G, 7, FALSE)) + 1, LEN(VLOOKUP(E110, Paste_Here!A:G, 7, FALSE))), "")</f>
        <v/>
      </c>
      <c r="E110" s="31"/>
      <c r="F110" s="31" t="str">
        <f t="shared" si="5"/>
        <v/>
      </c>
      <c r="G110" s="22"/>
      <c r="H110" s="41"/>
      <c r="I110" s="22"/>
      <c r="J110" s="42" t="str">
        <f>IF(K110&lt;&gt;"", MID(VLOOKUP(K110, Paste_Here!A:G, 7, FALSE), FIND(" ", VLOOKUP(K110, Paste_Here!A:G, 7, FALSE)) + 1, LEN(VLOOKUP(K110, Paste_Here!A:G, 7, FALSE))), "")</f>
        <v/>
      </c>
      <c r="K110" s="31"/>
      <c r="L110" s="42" t="str">
        <f t="shared" si="6"/>
        <v/>
      </c>
      <c r="M110" s="31"/>
      <c r="N110" s="22"/>
      <c r="O110" s="42" t="str">
        <f>IF(P110&lt;&gt;"", MID(VLOOKUP(P110, Paste_Here!A:G, 7, FALSE), FIND(" ", VLOOKUP(P110, Paste_Here!A:G, 7, FALSE)) + 1, LEN(VLOOKUP(P110, Paste_Here!A:G, 7, FALSE))), "")</f>
        <v/>
      </c>
      <c r="P110" s="31"/>
      <c r="Q110" s="42" t="str">
        <f t="shared" si="7"/>
        <v/>
      </c>
      <c r="R110" s="41"/>
      <c r="S110" s="22"/>
      <c r="T110" s="42" t="str">
        <f>IF(U110&lt;&gt;"", MID(VLOOKUP(U110, Paste_Here!A:G, 7, FALSE), FIND(" ", VLOOKUP(U110, Paste_Here!A:G, 7, FALSE)) + 1, LEN(VLOOKUP(U110, Paste_Here!A:G, 7, FALSE))), "")</f>
        <v/>
      </c>
      <c r="U110" s="31"/>
      <c r="V110" s="42" t="str">
        <f t="shared" si="8"/>
        <v/>
      </c>
      <c r="W110" s="31"/>
      <c r="X110" s="31" t="str">
        <f>IF(Y110&lt;&gt;"", MID(VLOOKUP(Y110, Paste_Here!A:G, 7, FALSE), FIND(" ", VLOOKUP(Y110, Paste_Here!A:G, 7, FALSE)) + 1, LEN(VLOOKUP(Y110, Paste_Here!A:G, 7, FALSE))), "")</f>
        <v/>
      </c>
      <c r="Y110" s="31"/>
      <c r="Z110" s="31" t="str">
        <f t="shared" si="9"/>
        <v/>
      </c>
      <c r="AA110" s="41"/>
      <c r="AB110" s="22"/>
      <c r="AC110" s="22"/>
    </row>
    <row r="111" spans="1:29">
      <c r="A111" s="22"/>
      <c r="C111" s="22"/>
      <c r="D111" s="31" t="str">
        <f>IF(E111&lt;&gt;"", MID(VLOOKUP(E111, Paste_Here!A:G, 7, FALSE), FIND(" ", VLOOKUP(E111, Paste_Here!A:G, 7, FALSE)) + 1, LEN(VLOOKUP(E111, Paste_Here!A:G, 7, FALSE))), "")</f>
        <v/>
      </c>
      <c r="E111" s="31"/>
      <c r="F111" s="31" t="str">
        <f t="shared" si="5"/>
        <v/>
      </c>
      <c r="G111" s="22"/>
      <c r="H111" s="41"/>
      <c r="I111" s="22"/>
      <c r="J111" s="42" t="str">
        <f>IF(K111&lt;&gt;"", MID(VLOOKUP(K111, Paste_Here!A:G, 7, FALSE), FIND(" ", VLOOKUP(K111, Paste_Here!A:G, 7, FALSE)) + 1, LEN(VLOOKUP(K111, Paste_Here!A:G, 7, FALSE))), "")</f>
        <v/>
      </c>
      <c r="K111" s="31"/>
      <c r="L111" s="42" t="str">
        <f t="shared" si="6"/>
        <v/>
      </c>
      <c r="M111" s="31"/>
      <c r="N111" s="22"/>
      <c r="O111" s="42" t="str">
        <f>IF(P111&lt;&gt;"", MID(VLOOKUP(P111, Paste_Here!A:G, 7, FALSE), FIND(" ", VLOOKUP(P111, Paste_Here!A:G, 7, FALSE)) + 1, LEN(VLOOKUP(P111, Paste_Here!A:G, 7, FALSE))), "")</f>
        <v/>
      </c>
      <c r="P111" s="31"/>
      <c r="Q111" s="42" t="str">
        <f t="shared" si="7"/>
        <v/>
      </c>
      <c r="R111" s="41"/>
      <c r="S111" s="22"/>
      <c r="T111" s="42" t="str">
        <f>IF(U111&lt;&gt;"", MID(VLOOKUP(U111, Paste_Here!A:G, 7, FALSE), FIND(" ", VLOOKUP(U111, Paste_Here!A:G, 7, FALSE)) + 1, LEN(VLOOKUP(U111, Paste_Here!A:G, 7, FALSE))), "")</f>
        <v/>
      </c>
      <c r="U111" s="31"/>
      <c r="V111" s="42" t="str">
        <f t="shared" si="8"/>
        <v/>
      </c>
      <c r="W111" s="31"/>
      <c r="X111" s="31" t="str">
        <f>IF(Y111&lt;&gt;"", MID(VLOOKUP(Y111, Paste_Here!A:G, 7, FALSE), FIND(" ", VLOOKUP(Y111, Paste_Here!A:G, 7, FALSE)) + 1, LEN(VLOOKUP(Y111, Paste_Here!A:G, 7, FALSE))), "")</f>
        <v/>
      </c>
      <c r="Y111" s="31"/>
      <c r="Z111" s="31" t="str">
        <f t="shared" si="9"/>
        <v/>
      </c>
      <c r="AA111" s="41"/>
      <c r="AB111" s="22"/>
      <c r="AC111" s="22"/>
    </row>
    <row r="112" spans="1:29">
      <c r="A112" s="22"/>
      <c r="C112" s="22"/>
      <c r="D112" s="31" t="str">
        <f>IF(E112&lt;&gt;"", MID(VLOOKUP(E112, Paste_Here!A:G, 7, FALSE), FIND(" ", VLOOKUP(E112, Paste_Here!A:G, 7, FALSE)) + 1, LEN(VLOOKUP(E112, Paste_Here!A:G, 7, FALSE))), "")</f>
        <v/>
      </c>
      <c r="E112" s="31"/>
      <c r="F112" s="31" t="str">
        <f t="shared" si="5"/>
        <v/>
      </c>
      <c r="G112" s="22"/>
      <c r="H112" s="41"/>
      <c r="I112" s="22"/>
      <c r="J112" s="42" t="str">
        <f>IF(K112&lt;&gt;"", MID(VLOOKUP(K112, Paste_Here!A:G, 7, FALSE), FIND(" ", VLOOKUP(K112, Paste_Here!A:G, 7, FALSE)) + 1, LEN(VLOOKUP(K112, Paste_Here!A:G, 7, FALSE))), "")</f>
        <v/>
      </c>
      <c r="K112" s="31"/>
      <c r="L112" s="42" t="str">
        <f t="shared" si="6"/>
        <v/>
      </c>
      <c r="M112" s="31"/>
      <c r="N112" s="22"/>
      <c r="O112" s="42" t="str">
        <f>IF(P112&lt;&gt;"", MID(VLOOKUP(P112, Paste_Here!A:G, 7, FALSE), FIND(" ", VLOOKUP(P112, Paste_Here!A:G, 7, FALSE)) + 1, LEN(VLOOKUP(P112, Paste_Here!A:G, 7, FALSE))), "")</f>
        <v/>
      </c>
      <c r="P112" s="31"/>
      <c r="Q112" s="42" t="str">
        <f t="shared" si="7"/>
        <v/>
      </c>
      <c r="R112" s="41"/>
      <c r="S112" s="22"/>
      <c r="T112" s="42" t="str">
        <f>IF(U112&lt;&gt;"", MID(VLOOKUP(U112, Paste_Here!A:G, 7, FALSE), FIND(" ", VLOOKUP(U112, Paste_Here!A:G, 7, FALSE)) + 1, LEN(VLOOKUP(U112, Paste_Here!A:G, 7, FALSE))), "")</f>
        <v/>
      </c>
      <c r="U112" s="31"/>
      <c r="V112" s="42" t="str">
        <f t="shared" si="8"/>
        <v/>
      </c>
      <c r="W112" s="31"/>
      <c r="X112" s="31" t="str">
        <f>IF(Y112&lt;&gt;"", MID(VLOOKUP(Y112, Paste_Here!A:G, 7, FALSE), FIND(" ", VLOOKUP(Y112, Paste_Here!A:G, 7, FALSE)) + 1, LEN(VLOOKUP(Y112, Paste_Here!A:G, 7, FALSE))), "")</f>
        <v/>
      </c>
      <c r="Y112" s="31"/>
      <c r="Z112" s="31" t="str">
        <f t="shared" si="9"/>
        <v/>
      </c>
      <c r="AA112" s="41"/>
      <c r="AB112" s="22"/>
      <c r="AC112" s="22"/>
    </row>
    <row r="113" spans="1:29">
      <c r="A113" s="22"/>
      <c r="C113" s="22"/>
      <c r="D113" s="31" t="str">
        <f>IF(E113&lt;&gt;"", MID(VLOOKUP(E113, Paste_Here!A:G, 7, FALSE), FIND(" ", VLOOKUP(E113, Paste_Here!A:G, 7, FALSE)) + 1, LEN(VLOOKUP(E113, Paste_Here!A:G, 7, FALSE))), "")</f>
        <v/>
      </c>
      <c r="E113" s="31"/>
      <c r="F113" s="31" t="str">
        <f t="shared" si="5"/>
        <v/>
      </c>
      <c r="G113" s="22"/>
      <c r="H113" s="41"/>
      <c r="I113" s="22"/>
      <c r="J113" s="42" t="str">
        <f>IF(K113&lt;&gt;"", MID(VLOOKUP(K113, Paste_Here!A:G, 7, FALSE), FIND(" ", VLOOKUP(K113, Paste_Here!A:G, 7, FALSE)) + 1, LEN(VLOOKUP(K113, Paste_Here!A:G, 7, FALSE))), "")</f>
        <v/>
      </c>
      <c r="K113" s="31"/>
      <c r="L113" s="42" t="str">
        <f t="shared" si="6"/>
        <v/>
      </c>
      <c r="M113" s="31"/>
      <c r="N113" s="22"/>
      <c r="O113" s="42" t="str">
        <f>IF(P113&lt;&gt;"", MID(VLOOKUP(P113, Paste_Here!A:G, 7, FALSE), FIND(" ", VLOOKUP(P113, Paste_Here!A:G, 7, FALSE)) + 1, LEN(VLOOKUP(P113, Paste_Here!A:G, 7, FALSE))), "")</f>
        <v/>
      </c>
      <c r="P113" s="31"/>
      <c r="Q113" s="42" t="str">
        <f t="shared" si="7"/>
        <v/>
      </c>
      <c r="R113" s="41"/>
      <c r="S113" s="22"/>
      <c r="T113" s="42" t="str">
        <f>IF(U113&lt;&gt;"", MID(VLOOKUP(U113, Paste_Here!A:G, 7, FALSE), FIND(" ", VLOOKUP(U113, Paste_Here!A:G, 7, FALSE)) + 1, LEN(VLOOKUP(U113, Paste_Here!A:G, 7, FALSE))), "")</f>
        <v/>
      </c>
      <c r="U113" s="31"/>
      <c r="V113" s="42" t="str">
        <f t="shared" si="8"/>
        <v/>
      </c>
      <c r="W113" s="31"/>
      <c r="X113" s="31" t="str">
        <f>IF(Y113&lt;&gt;"", MID(VLOOKUP(Y113, Paste_Here!A:G, 7, FALSE), FIND(" ", VLOOKUP(Y113, Paste_Here!A:G, 7, FALSE)) + 1, LEN(VLOOKUP(Y113, Paste_Here!A:G, 7, FALSE))), "")</f>
        <v/>
      </c>
      <c r="Y113" s="31"/>
      <c r="Z113" s="31" t="str">
        <f t="shared" si="9"/>
        <v/>
      </c>
      <c r="AA113" s="41"/>
      <c r="AB113" s="22"/>
      <c r="AC113" s="22"/>
    </row>
    <row r="114" spans="1:29">
      <c r="A114" s="22"/>
      <c r="C114" s="22"/>
      <c r="D114" s="31" t="str">
        <f>IF(E114&lt;&gt;"", MID(VLOOKUP(E114, Paste_Here!A:G, 7, FALSE), FIND(" ", VLOOKUP(E114, Paste_Here!A:G, 7, FALSE)) + 1, LEN(VLOOKUP(E114, Paste_Here!A:G, 7, FALSE))), "")</f>
        <v/>
      </c>
      <c r="E114" s="31"/>
      <c r="F114" s="31" t="str">
        <f t="shared" si="5"/>
        <v/>
      </c>
      <c r="G114" s="22"/>
      <c r="H114" s="41"/>
      <c r="I114" s="22"/>
      <c r="J114" s="42" t="str">
        <f>IF(K114&lt;&gt;"", MID(VLOOKUP(K114, Paste_Here!A:G, 7, FALSE), FIND(" ", VLOOKUP(K114, Paste_Here!A:G, 7, FALSE)) + 1, LEN(VLOOKUP(K114, Paste_Here!A:G, 7, FALSE))), "")</f>
        <v/>
      </c>
      <c r="K114" s="31"/>
      <c r="L114" s="42" t="str">
        <f t="shared" si="6"/>
        <v/>
      </c>
      <c r="M114" s="31"/>
      <c r="N114" s="22"/>
      <c r="O114" s="42" t="str">
        <f>IF(P114&lt;&gt;"", MID(VLOOKUP(P114, Paste_Here!A:G, 7, FALSE), FIND(" ", VLOOKUP(P114, Paste_Here!A:G, 7, FALSE)) + 1, LEN(VLOOKUP(P114, Paste_Here!A:G, 7, FALSE))), "")</f>
        <v/>
      </c>
      <c r="P114" s="31"/>
      <c r="Q114" s="42" t="str">
        <f t="shared" si="7"/>
        <v/>
      </c>
      <c r="R114" s="41"/>
      <c r="S114" s="22"/>
      <c r="T114" s="42" t="str">
        <f>IF(U114&lt;&gt;"", MID(VLOOKUP(U114, Paste_Here!A:G, 7, FALSE), FIND(" ", VLOOKUP(U114, Paste_Here!A:G, 7, FALSE)) + 1, LEN(VLOOKUP(U114, Paste_Here!A:G, 7, FALSE))), "")</f>
        <v/>
      </c>
      <c r="U114" s="31"/>
      <c r="V114" s="42" t="str">
        <f t="shared" si="8"/>
        <v/>
      </c>
      <c r="W114" s="31"/>
      <c r="X114" s="31" t="str">
        <f>IF(Y114&lt;&gt;"", MID(VLOOKUP(Y114, Paste_Here!A:G, 7, FALSE), FIND(" ", VLOOKUP(Y114, Paste_Here!A:G, 7, FALSE)) + 1, LEN(VLOOKUP(Y114, Paste_Here!A:G, 7, FALSE))), "")</f>
        <v/>
      </c>
      <c r="Y114" s="31"/>
      <c r="Z114" s="31" t="str">
        <f t="shared" si="9"/>
        <v/>
      </c>
      <c r="AA114" s="41"/>
      <c r="AB114" s="22"/>
      <c r="AC114" s="22"/>
    </row>
    <row r="115" spans="1:29">
      <c r="A115" s="22"/>
      <c r="C115" s="22"/>
      <c r="D115" s="31" t="str">
        <f>IF(E115&lt;&gt;"", MID(VLOOKUP(E115, Paste_Here!A:G, 7, FALSE), FIND(" ", VLOOKUP(E115, Paste_Here!A:G, 7, FALSE)) + 1, LEN(VLOOKUP(E115, Paste_Here!A:G, 7, FALSE))), "")</f>
        <v/>
      </c>
      <c r="E115" s="31"/>
      <c r="F115" s="31" t="str">
        <f t="shared" si="5"/>
        <v/>
      </c>
      <c r="G115" s="22"/>
      <c r="H115" s="41"/>
      <c r="I115" s="22"/>
      <c r="J115" s="42" t="str">
        <f>IF(K115&lt;&gt;"", MID(VLOOKUP(K115, Paste_Here!A:G, 7, FALSE), FIND(" ", VLOOKUP(K115, Paste_Here!A:G, 7, FALSE)) + 1, LEN(VLOOKUP(K115, Paste_Here!A:G, 7, FALSE))), "")</f>
        <v/>
      </c>
      <c r="K115" s="31"/>
      <c r="L115" s="42" t="str">
        <f t="shared" si="6"/>
        <v/>
      </c>
      <c r="M115" s="31"/>
      <c r="N115" s="22"/>
      <c r="O115" s="42" t="str">
        <f>IF(P115&lt;&gt;"", MID(VLOOKUP(P115, Paste_Here!A:G, 7, FALSE), FIND(" ", VLOOKUP(P115, Paste_Here!A:G, 7, FALSE)) + 1, LEN(VLOOKUP(P115, Paste_Here!A:G, 7, FALSE))), "")</f>
        <v/>
      </c>
      <c r="P115" s="31"/>
      <c r="Q115" s="42" t="str">
        <f t="shared" si="7"/>
        <v/>
      </c>
      <c r="R115" s="41"/>
      <c r="S115" s="22"/>
      <c r="T115" s="42" t="str">
        <f>IF(U115&lt;&gt;"", MID(VLOOKUP(U115, Paste_Here!A:G, 7, FALSE), FIND(" ", VLOOKUP(U115, Paste_Here!A:G, 7, FALSE)) + 1, LEN(VLOOKUP(U115, Paste_Here!A:G, 7, FALSE))), "")</f>
        <v/>
      </c>
      <c r="U115" s="31"/>
      <c r="V115" s="42" t="str">
        <f t="shared" si="8"/>
        <v/>
      </c>
      <c r="W115" s="31"/>
      <c r="X115" s="31" t="str">
        <f>IF(Y115&lt;&gt;"", MID(VLOOKUP(Y115, Paste_Here!A:G, 7, FALSE), FIND(" ", VLOOKUP(Y115, Paste_Here!A:G, 7, FALSE)) + 1, LEN(VLOOKUP(Y115, Paste_Here!A:G, 7, FALSE))), "")</f>
        <v/>
      </c>
      <c r="Y115" s="31"/>
      <c r="Z115" s="31" t="str">
        <f t="shared" si="9"/>
        <v/>
      </c>
      <c r="AA115" s="41"/>
      <c r="AB115" s="22"/>
      <c r="AC115" s="22"/>
    </row>
    <row r="116" spans="1:29">
      <c r="A116" s="22"/>
      <c r="C116" s="22"/>
      <c r="D116" s="31" t="str">
        <f>IF(E116&lt;&gt;"", MID(VLOOKUP(E116, Paste_Here!A:G, 7, FALSE), FIND(" ", VLOOKUP(E116, Paste_Here!A:G, 7, FALSE)) + 1, LEN(VLOOKUP(E116, Paste_Here!A:G, 7, FALSE))), "")</f>
        <v/>
      </c>
      <c r="E116" s="31"/>
      <c r="F116" s="31" t="str">
        <f t="shared" si="5"/>
        <v/>
      </c>
      <c r="G116" s="22"/>
      <c r="H116" s="41"/>
      <c r="I116" s="22"/>
      <c r="J116" s="42" t="str">
        <f>IF(K116&lt;&gt;"", MID(VLOOKUP(K116, Paste_Here!A:G, 7, FALSE), FIND(" ", VLOOKUP(K116, Paste_Here!A:G, 7, FALSE)) + 1, LEN(VLOOKUP(K116, Paste_Here!A:G, 7, FALSE))), "")</f>
        <v/>
      </c>
      <c r="K116" s="31"/>
      <c r="L116" s="42" t="str">
        <f t="shared" si="6"/>
        <v/>
      </c>
      <c r="M116" s="31"/>
      <c r="N116" s="22"/>
      <c r="O116" s="42" t="str">
        <f>IF(P116&lt;&gt;"", MID(VLOOKUP(P116, Paste_Here!A:G, 7, FALSE), FIND(" ", VLOOKUP(P116, Paste_Here!A:G, 7, FALSE)) + 1, LEN(VLOOKUP(P116, Paste_Here!A:G, 7, FALSE))), "")</f>
        <v/>
      </c>
      <c r="P116" s="31"/>
      <c r="Q116" s="42" t="str">
        <f t="shared" si="7"/>
        <v/>
      </c>
      <c r="R116" s="41"/>
      <c r="S116" s="22"/>
      <c r="T116" s="42" t="str">
        <f>IF(U116&lt;&gt;"", MID(VLOOKUP(U116, Paste_Here!A:G, 7, FALSE), FIND(" ", VLOOKUP(U116, Paste_Here!A:G, 7, FALSE)) + 1, LEN(VLOOKUP(U116, Paste_Here!A:G, 7, FALSE))), "")</f>
        <v/>
      </c>
      <c r="U116" s="31"/>
      <c r="V116" s="42" t="str">
        <f t="shared" si="8"/>
        <v/>
      </c>
      <c r="W116" s="31"/>
      <c r="X116" s="31" t="str">
        <f>IF(Y116&lt;&gt;"", MID(VLOOKUP(Y116, Paste_Here!A:G, 7, FALSE), FIND(" ", VLOOKUP(Y116, Paste_Here!A:G, 7, FALSE)) + 1, LEN(VLOOKUP(Y116, Paste_Here!A:G, 7, FALSE))), "")</f>
        <v/>
      </c>
      <c r="Y116" s="31"/>
      <c r="Z116" s="31" t="str">
        <f t="shared" si="9"/>
        <v/>
      </c>
      <c r="AA116" s="41"/>
      <c r="AB116" s="22"/>
      <c r="AC116" s="22"/>
    </row>
    <row r="117" spans="1:29">
      <c r="A117" s="22"/>
      <c r="C117" s="22"/>
      <c r="D117" s="31" t="str">
        <f>IF(E117&lt;&gt;"", MID(VLOOKUP(E117, Paste_Here!A:G, 7, FALSE), FIND(" ", VLOOKUP(E117, Paste_Here!A:G, 7, FALSE)) + 1, LEN(VLOOKUP(E117, Paste_Here!A:G, 7, FALSE))), "")</f>
        <v/>
      </c>
      <c r="E117" s="31"/>
      <c r="F117" s="31" t="str">
        <f t="shared" si="5"/>
        <v/>
      </c>
      <c r="G117" s="22"/>
      <c r="H117" s="41"/>
      <c r="I117" s="22"/>
      <c r="J117" s="42" t="str">
        <f>IF(K117&lt;&gt;"", MID(VLOOKUP(K117, Paste_Here!A:G, 7, FALSE), FIND(" ", VLOOKUP(K117, Paste_Here!A:G, 7, FALSE)) + 1, LEN(VLOOKUP(K117, Paste_Here!A:G, 7, FALSE))), "")</f>
        <v/>
      </c>
      <c r="K117" s="31"/>
      <c r="L117" s="42" t="str">
        <f t="shared" si="6"/>
        <v/>
      </c>
      <c r="M117" s="31"/>
      <c r="N117" s="22"/>
      <c r="O117" s="42" t="str">
        <f>IF(P117&lt;&gt;"", MID(VLOOKUP(P117, Paste_Here!A:G, 7, FALSE), FIND(" ", VLOOKUP(P117, Paste_Here!A:G, 7, FALSE)) + 1, LEN(VLOOKUP(P117, Paste_Here!A:G, 7, FALSE))), "")</f>
        <v/>
      </c>
      <c r="P117" s="31"/>
      <c r="Q117" s="42" t="str">
        <f t="shared" si="7"/>
        <v/>
      </c>
      <c r="R117" s="41"/>
      <c r="S117" s="22"/>
      <c r="T117" s="42" t="str">
        <f>IF(U117&lt;&gt;"", MID(VLOOKUP(U117, Paste_Here!A:G, 7, FALSE), FIND(" ", VLOOKUP(U117, Paste_Here!A:G, 7, FALSE)) + 1, LEN(VLOOKUP(U117, Paste_Here!A:G, 7, FALSE))), "")</f>
        <v/>
      </c>
      <c r="U117" s="31"/>
      <c r="V117" s="42" t="str">
        <f t="shared" si="8"/>
        <v/>
      </c>
      <c r="W117" s="31"/>
      <c r="X117" s="31" t="str">
        <f>IF(Y117&lt;&gt;"", MID(VLOOKUP(Y117, Paste_Here!A:G, 7, FALSE), FIND(" ", VLOOKUP(Y117, Paste_Here!A:G, 7, FALSE)) + 1, LEN(VLOOKUP(Y117, Paste_Here!A:G, 7, FALSE))), "")</f>
        <v/>
      </c>
      <c r="Y117" s="31"/>
      <c r="Z117" s="31" t="str">
        <f t="shared" si="9"/>
        <v/>
      </c>
      <c r="AA117" s="41"/>
      <c r="AB117" s="22"/>
      <c r="AC117" s="22"/>
    </row>
    <row r="118" spans="1:29">
      <c r="A118" s="22"/>
      <c r="C118" s="22"/>
      <c r="D118" s="31" t="str">
        <f>IF(E118&lt;&gt;"", MID(VLOOKUP(E118, Paste_Here!A:G, 7, FALSE), FIND(" ", VLOOKUP(E118, Paste_Here!A:G, 7, FALSE)) + 1, LEN(VLOOKUP(E118, Paste_Here!A:G, 7, FALSE))), "")</f>
        <v/>
      </c>
      <c r="E118" s="31"/>
      <c r="F118" s="31" t="str">
        <f t="shared" si="5"/>
        <v/>
      </c>
      <c r="G118" s="22"/>
      <c r="H118" s="41"/>
      <c r="I118" s="22"/>
      <c r="J118" s="42" t="str">
        <f>IF(K118&lt;&gt;"", MID(VLOOKUP(K118, Paste_Here!A:G, 7, FALSE), FIND(" ", VLOOKUP(K118, Paste_Here!A:G, 7, FALSE)) + 1, LEN(VLOOKUP(K118, Paste_Here!A:G, 7, FALSE))), "")</f>
        <v/>
      </c>
      <c r="K118" s="31"/>
      <c r="L118" s="42" t="str">
        <f t="shared" si="6"/>
        <v/>
      </c>
      <c r="M118" s="31"/>
      <c r="N118" s="22"/>
      <c r="O118" s="42" t="str">
        <f>IF(P118&lt;&gt;"", MID(VLOOKUP(P118, Paste_Here!A:G, 7, FALSE), FIND(" ", VLOOKUP(P118, Paste_Here!A:G, 7, FALSE)) + 1, LEN(VLOOKUP(P118, Paste_Here!A:G, 7, FALSE))), "")</f>
        <v/>
      </c>
      <c r="P118" s="31"/>
      <c r="Q118" s="42" t="str">
        <f t="shared" si="7"/>
        <v/>
      </c>
      <c r="R118" s="41"/>
      <c r="S118" s="22"/>
      <c r="T118" s="42" t="str">
        <f>IF(U118&lt;&gt;"", MID(VLOOKUP(U118, Paste_Here!A:G, 7, FALSE), FIND(" ", VLOOKUP(U118, Paste_Here!A:G, 7, FALSE)) + 1, LEN(VLOOKUP(U118, Paste_Here!A:G, 7, FALSE))), "")</f>
        <v/>
      </c>
      <c r="U118" s="31"/>
      <c r="V118" s="42" t="str">
        <f t="shared" si="8"/>
        <v/>
      </c>
      <c r="W118" s="31"/>
      <c r="X118" s="31" t="str">
        <f>IF(Y118&lt;&gt;"", MID(VLOOKUP(Y118, Paste_Here!A:G, 7, FALSE), FIND(" ", VLOOKUP(Y118, Paste_Here!A:G, 7, FALSE)) + 1, LEN(VLOOKUP(Y118, Paste_Here!A:G, 7, FALSE))), "")</f>
        <v/>
      </c>
      <c r="Y118" s="31"/>
      <c r="Z118" s="31" t="str">
        <f t="shared" si="9"/>
        <v/>
      </c>
      <c r="AA118" s="41"/>
      <c r="AB118" s="22"/>
      <c r="AC118" s="22"/>
    </row>
    <row r="119" spans="1:29">
      <c r="A119" s="22"/>
      <c r="C119" s="22"/>
      <c r="D119" s="31" t="str">
        <f>IF(E119&lt;&gt;"", MID(VLOOKUP(E119, Paste_Here!A:G, 7, FALSE), FIND(" ", VLOOKUP(E119, Paste_Here!A:G, 7, FALSE)) + 1, LEN(VLOOKUP(E119, Paste_Here!A:G, 7, FALSE))), "")</f>
        <v/>
      </c>
      <c r="E119" s="31"/>
      <c r="F119" s="31" t="str">
        <f t="shared" si="5"/>
        <v/>
      </c>
      <c r="G119" s="22"/>
      <c r="H119" s="41"/>
      <c r="I119" s="22"/>
      <c r="J119" s="42" t="str">
        <f>IF(K119&lt;&gt;"", MID(VLOOKUP(K119, Paste_Here!A:G, 7, FALSE), FIND(" ", VLOOKUP(K119, Paste_Here!A:G, 7, FALSE)) + 1, LEN(VLOOKUP(K119, Paste_Here!A:G, 7, FALSE))), "")</f>
        <v/>
      </c>
      <c r="K119" s="31"/>
      <c r="L119" s="42" t="str">
        <f t="shared" si="6"/>
        <v/>
      </c>
      <c r="M119" s="31"/>
      <c r="N119" s="22"/>
      <c r="O119" s="42" t="str">
        <f>IF(P119&lt;&gt;"", MID(VLOOKUP(P119, Paste_Here!A:G, 7, FALSE), FIND(" ", VLOOKUP(P119, Paste_Here!A:G, 7, FALSE)) + 1, LEN(VLOOKUP(P119, Paste_Here!A:G, 7, FALSE))), "")</f>
        <v/>
      </c>
      <c r="P119" s="31"/>
      <c r="Q119" s="42" t="str">
        <f t="shared" si="7"/>
        <v/>
      </c>
      <c r="R119" s="41"/>
      <c r="S119" s="22"/>
      <c r="T119" s="42" t="str">
        <f>IF(U119&lt;&gt;"", MID(VLOOKUP(U119, Paste_Here!A:G, 7, FALSE), FIND(" ", VLOOKUP(U119, Paste_Here!A:G, 7, FALSE)) + 1, LEN(VLOOKUP(U119, Paste_Here!A:G, 7, FALSE))), "")</f>
        <v/>
      </c>
      <c r="U119" s="31"/>
      <c r="V119" s="42" t="str">
        <f t="shared" si="8"/>
        <v/>
      </c>
      <c r="W119" s="31"/>
      <c r="X119" s="31" t="str">
        <f>IF(Y119&lt;&gt;"", MID(VLOOKUP(Y119, Paste_Here!A:G, 7, FALSE), FIND(" ", VLOOKUP(Y119, Paste_Here!A:G, 7, FALSE)) + 1, LEN(VLOOKUP(Y119, Paste_Here!A:G, 7, FALSE))), "")</f>
        <v/>
      </c>
      <c r="Y119" s="31"/>
      <c r="Z119" s="31" t="str">
        <f t="shared" si="9"/>
        <v/>
      </c>
      <c r="AA119" s="41"/>
      <c r="AB119" s="22"/>
      <c r="AC119" s="22"/>
    </row>
    <row r="120" spans="1:29">
      <c r="A120" s="22"/>
      <c r="C120" s="22"/>
      <c r="D120" s="31" t="str">
        <f>IF(E120&lt;&gt;"", MID(VLOOKUP(E120, Paste_Here!A:G, 7, FALSE), FIND(" ", VLOOKUP(E120, Paste_Here!A:G, 7, FALSE)) + 1, LEN(VLOOKUP(E120, Paste_Here!A:G, 7, FALSE))), "")</f>
        <v/>
      </c>
      <c r="E120" s="31"/>
      <c r="F120" s="31" t="str">
        <f t="shared" si="5"/>
        <v/>
      </c>
      <c r="G120" s="22"/>
      <c r="H120" s="41"/>
      <c r="I120" s="22"/>
      <c r="J120" s="42" t="str">
        <f>IF(K120&lt;&gt;"", MID(VLOOKUP(K120, Paste_Here!A:G, 7, FALSE), FIND(" ", VLOOKUP(K120, Paste_Here!A:G, 7, FALSE)) + 1, LEN(VLOOKUP(K120, Paste_Here!A:G, 7, FALSE))), "")</f>
        <v/>
      </c>
      <c r="K120" s="31"/>
      <c r="L120" s="42" t="str">
        <f t="shared" si="6"/>
        <v/>
      </c>
      <c r="M120" s="31"/>
      <c r="N120" s="22"/>
      <c r="O120" s="42" t="str">
        <f>IF(P120&lt;&gt;"", MID(VLOOKUP(P120, Paste_Here!A:G, 7, FALSE), FIND(" ", VLOOKUP(P120, Paste_Here!A:G, 7, FALSE)) + 1, LEN(VLOOKUP(P120, Paste_Here!A:G, 7, FALSE))), "")</f>
        <v/>
      </c>
      <c r="P120" s="31"/>
      <c r="Q120" s="42" t="str">
        <f t="shared" si="7"/>
        <v/>
      </c>
      <c r="R120" s="41"/>
      <c r="S120" s="22"/>
      <c r="T120" s="42" t="str">
        <f>IF(U120&lt;&gt;"", MID(VLOOKUP(U120, Paste_Here!A:G, 7, FALSE), FIND(" ", VLOOKUP(U120, Paste_Here!A:G, 7, FALSE)) + 1, LEN(VLOOKUP(U120, Paste_Here!A:G, 7, FALSE))), "")</f>
        <v/>
      </c>
      <c r="U120" s="31"/>
      <c r="V120" s="42" t="str">
        <f t="shared" si="8"/>
        <v/>
      </c>
      <c r="W120" s="31"/>
      <c r="X120" s="31" t="str">
        <f>IF(Y120&lt;&gt;"", MID(VLOOKUP(Y120, Paste_Here!A:G, 7, FALSE), FIND(" ", VLOOKUP(Y120, Paste_Here!A:G, 7, FALSE)) + 1, LEN(VLOOKUP(Y120, Paste_Here!A:G, 7, FALSE))), "")</f>
        <v/>
      </c>
      <c r="Y120" s="31"/>
      <c r="Z120" s="31" t="str">
        <f t="shared" si="9"/>
        <v/>
      </c>
      <c r="AA120" s="41"/>
      <c r="AB120" s="22"/>
      <c r="AC120" s="22"/>
    </row>
    <row r="121" spans="1:29">
      <c r="A121" s="22"/>
      <c r="C121" s="22"/>
      <c r="D121" s="31" t="str">
        <f>IF(E121&lt;&gt;"", MID(VLOOKUP(E121, Paste_Here!A:G, 7, FALSE), FIND(" ", VLOOKUP(E121, Paste_Here!A:G, 7, FALSE)) + 1, LEN(VLOOKUP(E121, Paste_Here!A:G, 7, FALSE))), "")</f>
        <v/>
      </c>
      <c r="E121" s="31"/>
      <c r="F121" s="31" t="str">
        <f t="shared" si="5"/>
        <v/>
      </c>
      <c r="G121" s="22"/>
      <c r="H121" s="41"/>
      <c r="I121" s="22"/>
      <c r="J121" s="42" t="str">
        <f>IF(K121&lt;&gt;"", MID(VLOOKUP(K121, Paste_Here!A:G, 7, FALSE), FIND(" ", VLOOKUP(K121, Paste_Here!A:G, 7, FALSE)) + 1, LEN(VLOOKUP(K121, Paste_Here!A:G, 7, FALSE))), "")</f>
        <v/>
      </c>
      <c r="K121" s="31"/>
      <c r="L121" s="42" t="str">
        <f t="shared" si="6"/>
        <v/>
      </c>
      <c r="M121" s="31"/>
      <c r="N121" s="22"/>
      <c r="O121" s="42" t="str">
        <f>IF(P121&lt;&gt;"", MID(VLOOKUP(P121, Paste_Here!A:G, 7, FALSE), FIND(" ", VLOOKUP(P121, Paste_Here!A:G, 7, FALSE)) + 1, LEN(VLOOKUP(P121, Paste_Here!A:G, 7, FALSE))), "")</f>
        <v/>
      </c>
      <c r="P121" s="31"/>
      <c r="Q121" s="42" t="str">
        <f t="shared" si="7"/>
        <v/>
      </c>
      <c r="R121" s="41"/>
      <c r="S121" s="22"/>
      <c r="T121" s="42" t="str">
        <f>IF(U121&lt;&gt;"", MID(VLOOKUP(U121, Paste_Here!A:G, 7, FALSE), FIND(" ", VLOOKUP(U121, Paste_Here!A:G, 7, FALSE)) + 1, LEN(VLOOKUP(U121, Paste_Here!A:G, 7, FALSE))), "")</f>
        <v/>
      </c>
      <c r="U121" s="31"/>
      <c r="V121" s="42" t="str">
        <f t="shared" si="8"/>
        <v/>
      </c>
      <c r="W121" s="31"/>
      <c r="X121" s="31" t="str">
        <f>IF(Y121&lt;&gt;"", MID(VLOOKUP(Y121, Paste_Here!A:G, 7, FALSE), FIND(" ", VLOOKUP(Y121, Paste_Here!A:G, 7, FALSE)) + 1, LEN(VLOOKUP(Y121, Paste_Here!A:G, 7, FALSE))), "")</f>
        <v/>
      </c>
      <c r="Y121" s="31"/>
      <c r="Z121" s="31" t="str">
        <f t="shared" si="9"/>
        <v/>
      </c>
      <c r="AA121" s="41"/>
      <c r="AB121" s="22"/>
      <c r="AC121" s="22"/>
    </row>
    <row r="122" spans="1:29">
      <c r="A122" s="22"/>
      <c r="C122" s="22"/>
      <c r="D122" s="31" t="str">
        <f>IF(E122&lt;&gt;"", MID(VLOOKUP(E122, Paste_Here!A:G, 7, FALSE), FIND(" ", VLOOKUP(E122, Paste_Here!A:G, 7, FALSE)) + 1, LEN(VLOOKUP(E122, Paste_Here!A:G, 7, FALSE))), "")</f>
        <v/>
      </c>
      <c r="E122" s="31"/>
      <c r="F122" s="31" t="str">
        <f t="shared" si="5"/>
        <v/>
      </c>
      <c r="G122" s="22"/>
      <c r="H122" s="41"/>
      <c r="I122" s="22"/>
      <c r="J122" s="42" t="str">
        <f>IF(K122&lt;&gt;"", MID(VLOOKUP(K122, Paste_Here!A:G, 7, FALSE), FIND(" ", VLOOKUP(K122, Paste_Here!A:G, 7, FALSE)) + 1, LEN(VLOOKUP(K122, Paste_Here!A:G, 7, FALSE))), "")</f>
        <v/>
      </c>
      <c r="K122" s="31"/>
      <c r="L122" s="42" t="str">
        <f t="shared" si="6"/>
        <v/>
      </c>
      <c r="M122" s="31"/>
      <c r="N122" s="22"/>
      <c r="O122" s="42" t="str">
        <f>IF(P122&lt;&gt;"", MID(VLOOKUP(P122, Paste_Here!A:G, 7, FALSE), FIND(" ", VLOOKUP(P122, Paste_Here!A:G, 7, FALSE)) + 1, LEN(VLOOKUP(P122, Paste_Here!A:G, 7, FALSE))), "")</f>
        <v/>
      </c>
      <c r="P122" s="31"/>
      <c r="Q122" s="42" t="str">
        <f t="shared" si="7"/>
        <v/>
      </c>
      <c r="R122" s="41"/>
      <c r="S122" s="22"/>
      <c r="T122" s="42" t="str">
        <f>IF(U122&lt;&gt;"", MID(VLOOKUP(U122, Paste_Here!A:G, 7, FALSE), FIND(" ", VLOOKUP(U122, Paste_Here!A:G, 7, FALSE)) + 1, LEN(VLOOKUP(U122, Paste_Here!A:G, 7, FALSE))), "")</f>
        <v/>
      </c>
      <c r="U122" s="31"/>
      <c r="V122" s="42" t="str">
        <f t="shared" si="8"/>
        <v/>
      </c>
      <c r="W122" s="31"/>
      <c r="X122" s="31" t="str">
        <f>IF(Y122&lt;&gt;"", MID(VLOOKUP(Y122, Paste_Here!A:G, 7, FALSE), FIND(" ", VLOOKUP(Y122, Paste_Here!A:G, 7, FALSE)) + 1, LEN(VLOOKUP(Y122, Paste_Here!A:G, 7, FALSE))), "")</f>
        <v/>
      </c>
      <c r="Y122" s="31"/>
      <c r="Z122" s="31" t="str">
        <f t="shared" si="9"/>
        <v/>
      </c>
      <c r="AA122" s="41"/>
      <c r="AB122" s="22"/>
      <c r="AC122" s="22"/>
    </row>
    <row r="123" spans="1:29">
      <c r="A123" s="22"/>
      <c r="C123" s="22"/>
      <c r="D123" s="31" t="str">
        <f>IF(E123&lt;&gt;"", MID(VLOOKUP(E123, Paste_Here!A:G, 7, FALSE), FIND(" ", VLOOKUP(E123, Paste_Here!A:G, 7, FALSE)) + 1, LEN(VLOOKUP(E123, Paste_Here!A:G, 7, FALSE))), "")</f>
        <v/>
      </c>
      <c r="E123" s="31"/>
      <c r="F123" s="31" t="str">
        <f t="shared" si="5"/>
        <v/>
      </c>
      <c r="G123" s="22"/>
      <c r="H123" s="41"/>
      <c r="I123" s="22"/>
      <c r="J123" s="42" t="str">
        <f>IF(K123&lt;&gt;"", MID(VLOOKUP(K123, Paste_Here!A:G, 7, FALSE), FIND(" ", VLOOKUP(K123, Paste_Here!A:G, 7, FALSE)) + 1, LEN(VLOOKUP(K123, Paste_Here!A:G, 7, FALSE))), "")</f>
        <v/>
      </c>
      <c r="K123" s="31"/>
      <c r="L123" s="42" t="str">
        <f t="shared" si="6"/>
        <v/>
      </c>
      <c r="M123" s="31"/>
      <c r="N123" s="22"/>
      <c r="O123" s="42" t="str">
        <f>IF(P123&lt;&gt;"", MID(VLOOKUP(P123, Paste_Here!A:G, 7, FALSE), FIND(" ", VLOOKUP(P123, Paste_Here!A:G, 7, FALSE)) + 1, LEN(VLOOKUP(P123, Paste_Here!A:G, 7, FALSE))), "")</f>
        <v/>
      </c>
      <c r="P123" s="31"/>
      <c r="Q123" s="42" t="str">
        <f t="shared" si="7"/>
        <v/>
      </c>
      <c r="R123" s="41"/>
      <c r="S123" s="22"/>
      <c r="T123" s="42" t="str">
        <f>IF(U123&lt;&gt;"", MID(VLOOKUP(U123, Paste_Here!A:G, 7, FALSE), FIND(" ", VLOOKUP(U123, Paste_Here!A:G, 7, FALSE)) + 1, LEN(VLOOKUP(U123, Paste_Here!A:G, 7, FALSE))), "")</f>
        <v/>
      </c>
      <c r="U123" s="31"/>
      <c r="V123" s="42" t="str">
        <f t="shared" si="8"/>
        <v/>
      </c>
      <c r="W123" s="31"/>
      <c r="X123" s="31" t="str">
        <f>IF(Y123&lt;&gt;"", MID(VLOOKUP(Y123, Paste_Here!A:G, 7, FALSE), FIND(" ", VLOOKUP(Y123, Paste_Here!A:G, 7, FALSE)) + 1, LEN(VLOOKUP(Y123, Paste_Here!A:G, 7, FALSE))), "")</f>
        <v/>
      </c>
      <c r="Y123" s="31"/>
      <c r="Z123" s="31" t="str">
        <f t="shared" si="9"/>
        <v/>
      </c>
      <c r="AA123" s="41"/>
      <c r="AB123" s="22"/>
      <c r="AC123" s="22"/>
    </row>
    <row r="124" spans="1:29">
      <c r="A124" s="22"/>
      <c r="C124" s="22"/>
      <c r="D124" s="31" t="str">
        <f>IF(E124&lt;&gt;"", MID(VLOOKUP(E124, Paste_Here!A:G, 7, FALSE), FIND(" ", VLOOKUP(E124, Paste_Here!A:G, 7, FALSE)) + 1, LEN(VLOOKUP(E124, Paste_Here!A:G, 7, FALSE))), "")</f>
        <v/>
      </c>
      <c r="E124" s="31"/>
      <c r="F124" s="31" t="str">
        <f t="shared" si="5"/>
        <v/>
      </c>
      <c r="G124" s="22"/>
      <c r="H124" s="41"/>
      <c r="I124" s="22"/>
      <c r="J124" s="42" t="str">
        <f>IF(K124&lt;&gt;"", MID(VLOOKUP(K124, Paste_Here!A:G, 7, FALSE), FIND(" ", VLOOKUP(K124, Paste_Here!A:G, 7, FALSE)) + 1, LEN(VLOOKUP(K124, Paste_Here!A:G, 7, FALSE))), "")</f>
        <v/>
      </c>
      <c r="K124" s="31"/>
      <c r="L124" s="42" t="str">
        <f t="shared" si="6"/>
        <v/>
      </c>
      <c r="M124" s="31"/>
      <c r="N124" s="22"/>
      <c r="O124" s="42" t="str">
        <f>IF(P124&lt;&gt;"", MID(VLOOKUP(P124, Paste_Here!A:G, 7, FALSE), FIND(" ", VLOOKUP(P124, Paste_Here!A:G, 7, FALSE)) + 1, LEN(VLOOKUP(P124, Paste_Here!A:G, 7, FALSE))), "")</f>
        <v/>
      </c>
      <c r="P124" s="31"/>
      <c r="Q124" s="42" t="str">
        <f t="shared" si="7"/>
        <v/>
      </c>
      <c r="R124" s="41"/>
      <c r="S124" s="22"/>
      <c r="T124" s="42" t="str">
        <f>IF(U124&lt;&gt;"", MID(VLOOKUP(U124, Paste_Here!A:G, 7, FALSE), FIND(" ", VLOOKUP(U124, Paste_Here!A:G, 7, FALSE)) + 1, LEN(VLOOKUP(U124, Paste_Here!A:G, 7, FALSE))), "")</f>
        <v/>
      </c>
      <c r="U124" s="31"/>
      <c r="V124" s="42" t="str">
        <f t="shared" si="8"/>
        <v/>
      </c>
      <c r="W124" s="31"/>
      <c r="X124" s="31" t="str">
        <f>IF(Y124&lt;&gt;"", MID(VLOOKUP(Y124, Paste_Here!A:G, 7, FALSE), FIND(" ", VLOOKUP(Y124, Paste_Here!A:G, 7, FALSE)) + 1, LEN(VLOOKUP(Y124, Paste_Here!A:G, 7, FALSE))), "")</f>
        <v/>
      </c>
      <c r="Y124" s="31"/>
      <c r="Z124" s="31" t="str">
        <f t="shared" si="9"/>
        <v/>
      </c>
      <c r="AA124" s="41"/>
      <c r="AB124" s="22"/>
      <c r="AC124" s="22"/>
    </row>
    <row r="125" spans="1:29">
      <c r="A125" s="22"/>
      <c r="C125" s="22"/>
      <c r="D125" s="31" t="str">
        <f>IF(E125&lt;&gt;"", MID(VLOOKUP(E125, Paste_Here!A:G, 7, FALSE), FIND(" ", VLOOKUP(E125, Paste_Here!A:G, 7, FALSE)) + 1, LEN(VLOOKUP(E125, Paste_Here!A:G, 7, FALSE))), "")</f>
        <v/>
      </c>
      <c r="E125" s="31"/>
      <c r="F125" s="31" t="str">
        <f t="shared" si="5"/>
        <v/>
      </c>
      <c r="G125" s="22"/>
      <c r="H125" s="41"/>
      <c r="I125" s="22"/>
      <c r="J125" s="42" t="str">
        <f>IF(K125&lt;&gt;"", MID(VLOOKUP(K125, Paste_Here!A:G, 7, FALSE), FIND(" ", VLOOKUP(K125, Paste_Here!A:G, 7, FALSE)) + 1, LEN(VLOOKUP(K125, Paste_Here!A:G, 7, FALSE))), "")</f>
        <v/>
      </c>
      <c r="K125" s="31"/>
      <c r="L125" s="42" t="str">
        <f t="shared" si="6"/>
        <v/>
      </c>
      <c r="M125" s="31"/>
      <c r="N125" s="22"/>
      <c r="O125" s="42" t="str">
        <f>IF(P125&lt;&gt;"", MID(VLOOKUP(P125, Paste_Here!A:G, 7, FALSE), FIND(" ", VLOOKUP(P125, Paste_Here!A:G, 7, FALSE)) + 1, LEN(VLOOKUP(P125, Paste_Here!A:G, 7, FALSE))), "")</f>
        <v/>
      </c>
      <c r="P125" s="31"/>
      <c r="Q125" s="42" t="str">
        <f t="shared" si="7"/>
        <v/>
      </c>
      <c r="R125" s="41"/>
      <c r="S125" s="22"/>
      <c r="T125" s="42" t="str">
        <f>IF(U125&lt;&gt;"", MID(VLOOKUP(U125, Paste_Here!A:G, 7, FALSE), FIND(" ", VLOOKUP(U125, Paste_Here!A:G, 7, FALSE)) + 1, LEN(VLOOKUP(U125, Paste_Here!A:G, 7, FALSE))), "")</f>
        <v/>
      </c>
      <c r="U125" s="31"/>
      <c r="V125" s="42" t="str">
        <f t="shared" si="8"/>
        <v/>
      </c>
      <c r="W125" s="31"/>
      <c r="X125" s="31" t="str">
        <f>IF(Y125&lt;&gt;"", MID(VLOOKUP(Y125, Paste_Here!A:G, 7, FALSE), FIND(" ", VLOOKUP(Y125, Paste_Here!A:G, 7, FALSE)) + 1, LEN(VLOOKUP(Y125, Paste_Here!A:G, 7, FALSE))), "")</f>
        <v/>
      </c>
      <c r="Y125" s="31"/>
      <c r="Z125" s="31" t="str">
        <f t="shared" si="9"/>
        <v/>
      </c>
      <c r="AA125" s="41"/>
      <c r="AB125" s="22"/>
      <c r="AC125" s="22"/>
    </row>
    <row r="126" spans="1:29">
      <c r="A126" s="22"/>
      <c r="C126" s="22"/>
      <c r="D126" s="31" t="str">
        <f>IF(E126&lt;&gt;"", MID(VLOOKUP(E126, Paste_Here!A:G, 7, FALSE), FIND(" ", VLOOKUP(E126, Paste_Here!A:G, 7, FALSE)) + 1, LEN(VLOOKUP(E126, Paste_Here!A:G, 7, FALSE))), "")</f>
        <v/>
      </c>
      <c r="E126" s="31"/>
      <c r="F126" s="31" t="str">
        <f t="shared" si="5"/>
        <v/>
      </c>
      <c r="G126" s="22"/>
      <c r="H126" s="41"/>
      <c r="I126" s="22"/>
      <c r="J126" s="42" t="str">
        <f>IF(K126&lt;&gt;"", MID(VLOOKUP(K126, Paste_Here!A:G, 7, FALSE), FIND(" ", VLOOKUP(K126, Paste_Here!A:G, 7, FALSE)) + 1, LEN(VLOOKUP(K126, Paste_Here!A:G, 7, FALSE))), "")</f>
        <v/>
      </c>
      <c r="K126" s="31"/>
      <c r="L126" s="42" t="str">
        <f t="shared" si="6"/>
        <v/>
      </c>
      <c r="M126" s="31"/>
      <c r="N126" s="22"/>
      <c r="O126" s="42" t="str">
        <f>IF(P126&lt;&gt;"", MID(VLOOKUP(P126, Paste_Here!A:G, 7, FALSE), FIND(" ", VLOOKUP(P126, Paste_Here!A:G, 7, FALSE)) + 1, LEN(VLOOKUP(P126, Paste_Here!A:G, 7, FALSE))), "")</f>
        <v/>
      </c>
      <c r="P126" s="31"/>
      <c r="Q126" s="42" t="str">
        <f t="shared" si="7"/>
        <v/>
      </c>
      <c r="R126" s="41"/>
      <c r="S126" s="22"/>
      <c r="T126" s="42" t="str">
        <f>IF(U126&lt;&gt;"", MID(VLOOKUP(U126, Paste_Here!A:G, 7, FALSE), FIND(" ", VLOOKUP(U126, Paste_Here!A:G, 7, FALSE)) + 1, LEN(VLOOKUP(U126, Paste_Here!A:G, 7, FALSE))), "")</f>
        <v/>
      </c>
      <c r="U126" s="31"/>
      <c r="V126" s="42" t="str">
        <f t="shared" si="8"/>
        <v/>
      </c>
      <c r="W126" s="31"/>
      <c r="X126" s="31" t="str">
        <f>IF(Y126&lt;&gt;"", MID(VLOOKUP(Y126, Paste_Here!A:G, 7, FALSE), FIND(" ", VLOOKUP(Y126, Paste_Here!A:G, 7, FALSE)) + 1, LEN(VLOOKUP(Y126, Paste_Here!A:G, 7, FALSE))), "")</f>
        <v/>
      </c>
      <c r="Y126" s="31"/>
      <c r="Z126" s="31" t="str">
        <f t="shared" si="9"/>
        <v/>
      </c>
      <c r="AA126" s="41"/>
      <c r="AB126" s="22"/>
      <c r="AC126" s="22"/>
    </row>
    <row r="127" spans="1:29">
      <c r="A127" s="30" t="s">
        <v>39</v>
      </c>
      <c r="B127" s="30"/>
      <c r="C127" s="30"/>
      <c r="D127" s="31" t="str">
        <f>IF(E127&lt;&gt;"", MID(VLOOKUP(E127, Paste_Here!A:G, 7, FALSE), FIND(" ", VLOOKUP(E127, Paste_Here!A:G, 7, FALSE)) + 1, LEN(VLOOKUP(E127, Paste_Here!A:G, 7, FALSE))), "")</f>
        <v/>
      </c>
      <c r="E127" s="31"/>
      <c r="F127" s="31" t="str">
        <f t="shared" si="5"/>
        <v/>
      </c>
      <c r="G127" s="30"/>
      <c r="H127" s="41"/>
      <c r="I127" s="24"/>
      <c r="J127" s="42" t="str">
        <f>IF(K127&lt;&gt;"", MID(VLOOKUP(K127, Paste_Here!A:G, 7, FALSE), FIND(" ", VLOOKUP(K127, Paste_Here!A:G, 7, FALSE)) + 1, LEN(VLOOKUP(K127, Paste_Here!A:G, 7, FALSE))), "")</f>
        <v/>
      </c>
      <c r="K127" s="31"/>
      <c r="L127" s="42" t="str">
        <f t="shared" si="6"/>
        <v/>
      </c>
      <c r="M127" s="31"/>
      <c r="N127" s="24"/>
      <c r="O127" s="42" t="str">
        <f>IF(P127&lt;&gt;"", MID(VLOOKUP(P127, Paste_Here!A:G, 7, FALSE), FIND(" ", VLOOKUP(P127, Paste_Here!A:G, 7, FALSE)) + 1, LEN(VLOOKUP(P127, Paste_Here!A:G, 7, FALSE))), "")</f>
        <v/>
      </c>
      <c r="P127" s="31"/>
      <c r="Q127" s="42" t="str">
        <f t="shared" si="7"/>
        <v/>
      </c>
      <c r="R127" s="41"/>
      <c r="S127" s="24"/>
      <c r="T127" s="42" t="str">
        <f>IF(U127&lt;&gt;"", MID(VLOOKUP(U127, Paste_Here!A:G, 7, FALSE), FIND(" ", VLOOKUP(U127, Paste_Here!A:G, 7, FALSE)) + 1, LEN(VLOOKUP(U127, Paste_Here!A:G, 7, FALSE))), "")</f>
        <v/>
      </c>
      <c r="U127" s="31"/>
      <c r="V127" s="42" t="str">
        <f t="shared" si="8"/>
        <v/>
      </c>
      <c r="W127" s="31"/>
      <c r="X127" s="31" t="str">
        <f>IF(Y127&lt;&gt;"", MID(VLOOKUP(Y127, Paste_Here!A:G, 7, FALSE), FIND(" ", VLOOKUP(Y127, Paste_Here!A:G, 7, FALSE)) + 1, LEN(VLOOKUP(Y127, Paste_Here!A:G, 7, FALSE))), "")</f>
        <v/>
      </c>
      <c r="Y127" s="31"/>
      <c r="Z127" s="31" t="str">
        <f t="shared" si="9"/>
        <v/>
      </c>
      <c r="AA127" s="41"/>
      <c r="AB127" s="24"/>
      <c r="AC127" s="24"/>
    </row>
    <row r="128" spans="1:29">
      <c r="A128" s="22"/>
      <c r="C128" s="22"/>
      <c r="D128" s="31" t="str">
        <f>IF(E128&lt;&gt;"", MID(VLOOKUP(E128, Paste_Here!A:G, 7, FALSE), FIND(" ", VLOOKUP(E128, Paste_Here!A:G, 7, FALSE)) + 1, LEN(VLOOKUP(E128, Paste_Here!A:G, 7, FALSE))), "")</f>
        <v/>
      </c>
      <c r="E128" s="31"/>
      <c r="F128" s="31" t="str">
        <f t="shared" si="5"/>
        <v/>
      </c>
      <c r="G128" s="22"/>
      <c r="H128" s="41"/>
      <c r="I128" s="22"/>
      <c r="J128" s="42" t="str">
        <f>IF(K128&lt;&gt;"", MID(VLOOKUP(K128, Paste_Here!A:G, 7, FALSE), FIND(" ", VLOOKUP(K128, Paste_Here!A:G, 7, FALSE)) + 1, LEN(VLOOKUP(K128, Paste_Here!A:G, 7, FALSE))), "")</f>
        <v/>
      </c>
      <c r="K128" s="31"/>
      <c r="L128" s="42" t="str">
        <f t="shared" si="6"/>
        <v/>
      </c>
      <c r="M128" s="31"/>
      <c r="N128" s="22"/>
      <c r="O128" s="42" t="str">
        <f>IF(P128&lt;&gt;"", MID(VLOOKUP(P128, Paste_Here!A:G, 7, FALSE), FIND(" ", VLOOKUP(P128, Paste_Here!A:G, 7, FALSE)) + 1, LEN(VLOOKUP(P128, Paste_Here!A:G, 7, FALSE))), "")</f>
        <v/>
      </c>
      <c r="P128" s="31"/>
      <c r="Q128" s="42" t="str">
        <f t="shared" si="7"/>
        <v/>
      </c>
      <c r="R128" s="41"/>
      <c r="S128" s="22"/>
      <c r="T128" s="42" t="str">
        <f>IF(U128&lt;&gt;"", MID(VLOOKUP(U128, Paste_Here!A:G, 7, FALSE), FIND(" ", VLOOKUP(U128, Paste_Here!A:G, 7, FALSE)) + 1, LEN(VLOOKUP(U128, Paste_Here!A:G, 7, FALSE))), "")</f>
        <v/>
      </c>
      <c r="U128" s="31"/>
      <c r="V128" s="42" t="str">
        <f t="shared" si="8"/>
        <v/>
      </c>
      <c r="W128" s="31"/>
      <c r="X128" s="31" t="str">
        <f>IF(Y128&lt;&gt;"", MID(VLOOKUP(Y128, Paste_Here!A:G, 7, FALSE), FIND(" ", VLOOKUP(Y128, Paste_Here!A:G, 7, FALSE)) + 1, LEN(VLOOKUP(Y128, Paste_Here!A:G, 7, FALSE))), "")</f>
        <v/>
      </c>
      <c r="Y128" s="31"/>
      <c r="Z128" s="31" t="str">
        <f t="shared" si="9"/>
        <v/>
      </c>
      <c r="AA128" s="41"/>
      <c r="AB128" s="22"/>
      <c r="AC128" s="22"/>
    </row>
    <row r="129" spans="1:29">
      <c r="A129" s="22"/>
      <c r="C129" s="22"/>
      <c r="D129" s="31" t="str">
        <f>IF(E129&lt;&gt;"", MID(VLOOKUP(E129, Paste_Here!A:G, 7, FALSE), FIND(" ", VLOOKUP(E129, Paste_Here!A:G, 7, FALSE)) + 1, LEN(VLOOKUP(E129, Paste_Here!A:G, 7, FALSE))), "")</f>
        <v/>
      </c>
      <c r="E129" s="31"/>
      <c r="F129" s="31" t="str">
        <f t="shared" si="5"/>
        <v/>
      </c>
      <c r="G129" s="22"/>
      <c r="H129" s="41"/>
      <c r="I129" s="22"/>
      <c r="J129" s="42" t="str">
        <f>IF(K129&lt;&gt;"", MID(VLOOKUP(K129, Paste_Here!A:G, 7, FALSE), FIND(" ", VLOOKUP(K129, Paste_Here!A:G, 7, FALSE)) + 1, LEN(VLOOKUP(K129, Paste_Here!A:G, 7, FALSE))), "")</f>
        <v/>
      </c>
      <c r="K129" s="31"/>
      <c r="L129" s="42" t="str">
        <f t="shared" si="6"/>
        <v/>
      </c>
      <c r="M129" s="31"/>
      <c r="N129" s="22"/>
      <c r="O129" s="42" t="str">
        <f>IF(P129&lt;&gt;"", MID(VLOOKUP(P129, Paste_Here!A:G, 7, FALSE), FIND(" ", VLOOKUP(P129, Paste_Here!A:G, 7, FALSE)) + 1, LEN(VLOOKUP(P129, Paste_Here!A:G, 7, FALSE))), "")</f>
        <v/>
      </c>
      <c r="P129" s="31"/>
      <c r="Q129" s="42" t="str">
        <f t="shared" si="7"/>
        <v/>
      </c>
      <c r="R129" s="41"/>
      <c r="S129" s="22"/>
      <c r="T129" s="42" t="str">
        <f>IF(U129&lt;&gt;"", MID(VLOOKUP(U129, Paste_Here!A:G, 7, FALSE), FIND(" ", VLOOKUP(U129, Paste_Here!A:G, 7, FALSE)) + 1, LEN(VLOOKUP(U129, Paste_Here!A:G, 7, FALSE))), "")</f>
        <v/>
      </c>
      <c r="U129" s="31"/>
      <c r="V129" s="42" t="str">
        <f t="shared" si="8"/>
        <v/>
      </c>
      <c r="W129" s="31"/>
      <c r="X129" s="31" t="str">
        <f>IF(Y129&lt;&gt;"", MID(VLOOKUP(Y129, Paste_Here!A:G, 7, FALSE), FIND(" ", VLOOKUP(Y129, Paste_Here!A:G, 7, FALSE)) + 1, LEN(VLOOKUP(Y129, Paste_Here!A:G, 7, FALSE))), "")</f>
        <v/>
      </c>
      <c r="Y129" s="31"/>
      <c r="Z129" s="31" t="str">
        <f t="shared" si="9"/>
        <v/>
      </c>
      <c r="AA129" s="41"/>
      <c r="AB129" s="22"/>
      <c r="AC129" s="22"/>
    </row>
    <row r="130" spans="1:29">
      <c r="A130" s="22"/>
      <c r="C130" s="22"/>
      <c r="D130" s="31" t="str">
        <f>IF(E130&lt;&gt;"", MID(VLOOKUP(E130, Paste_Here!A:G, 7, FALSE), FIND(" ", VLOOKUP(E130, Paste_Here!A:G, 7, FALSE)) + 1, LEN(VLOOKUP(E130, Paste_Here!A:G, 7, FALSE))), "")</f>
        <v/>
      </c>
      <c r="E130" s="31"/>
      <c r="F130" s="31" t="str">
        <f t="shared" si="5"/>
        <v/>
      </c>
      <c r="G130" s="22"/>
      <c r="H130" s="41"/>
      <c r="I130" s="22"/>
      <c r="J130" s="42" t="str">
        <f>IF(K130&lt;&gt;"", MID(VLOOKUP(K130, Paste_Here!A:G, 7, FALSE), FIND(" ", VLOOKUP(K130, Paste_Here!A:G, 7, FALSE)) + 1, LEN(VLOOKUP(K130, Paste_Here!A:G, 7, FALSE))), "")</f>
        <v/>
      </c>
      <c r="K130" s="31"/>
      <c r="L130" s="42" t="str">
        <f t="shared" si="6"/>
        <v/>
      </c>
      <c r="M130" s="31"/>
      <c r="N130" s="22"/>
      <c r="O130" s="42" t="str">
        <f>IF(P130&lt;&gt;"", MID(VLOOKUP(P130, Paste_Here!A:G, 7, FALSE), FIND(" ", VLOOKUP(P130, Paste_Here!A:G, 7, FALSE)) + 1, LEN(VLOOKUP(P130, Paste_Here!A:G, 7, FALSE))), "")</f>
        <v/>
      </c>
      <c r="P130" s="31"/>
      <c r="Q130" s="42" t="str">
        <f t="shared" si="7"/>
        <v/>
      </c>
      <c r="R130" s="41"/>
      <c r="S130" s="22"/>
      <c r="T130" s="42" t="str">
        <f>IF(U130&lt;&gt;"", MID(VLOOKUP(U130, Paste_Here!A:G, 7, FALSE), FIND(" ", VLOOKUP(U130, Paste_Here!A:G, 7, FALSE)) + 1, LEN(VLOOKUP(U130, Paste_Here!A:G, 7, FALSE))), "")</f>
        <v/>
      </c>
      <c r="U130" s="31"/>
      <c r="V130" s="42" t="str">
        <f t="shared" si="8"/>
        <v/>
      </c>
      <c r="W130" s="31"/>
      <c r="X130" s="31" t="str">
        <f>IF(Y130&lt;&gt;"", MID(VLOOKUP(Y130, Paste_Here!A:G, 7, FALSE), FIND(" ", VLOOKUP(Y130, Paste_Here!A:G, 7, FALSE)) + 1, LEN(VLOOKUP(Y130, Paste_Here!A:G, 7, FALSE))), "")</f>
        <v/>
      </c>
      <c r="Y130" s="31"/>
      <c r="Z130" s="31" t="str">
        <f t="shared" si="9"/>
        <v/>
      </c>
      <c r="AA130" s="41"/>
      <c r="AB130" s="22"/>
      <c r="AC130" s="22"/>
    </row>
    <row r="131" spans="1:29">
      <c r="A131" s="22"/>
      <c r="C131" s="22"/>
      <c r="D131" s="31" t="str">
        <f>IF(E131&lt;&gt;"", MID(VLOOKUP(E131, Paste_Here!A:G, 7, FALSE), FIND(" ", VLOOKUP(E131, Paste_Here!A:G, 7, FALSE)) + 1, LEN(VLOOKUP(E131, Paste_Here!A:G, 7, FALSE))), "")</f>
        <v/>
      </c>
      <c r="E131" s="31"/>
      <c r="F131" s="31" t="str">
        <f t="shared" si="5"/>
        <v/>
      </c>
      <c r="G131" s="22"/>
      <c r="H131" s="41"/>
      <c r="I131" s="22"/>
      <c r="J131" s="42" t="str">
        <f>IF(K131&lt;&gt;"", MID(VLOOKUP(K131, Paste_Here!A:G, 7, FALSE), FIND(" ", VLOOKUP(K131, Paste_Here!A:G, 7, FALSE)) + 1, LEN(VLOOKUP(K131, Paste_Here!A:G, 7, FALSE))), "")</f>
        <v/>
      </c>
      <c r="K131" s="31"/>
      <c r="L131" s="42" t="str">
        <f t="shared" si="6"/>
        <v/>
      </c>
      <c r="M131" s="31"/>
      <c r="N131" s="22"/>
      <c r="O131" s="42" t="str">
        <f>IF(P131&lt;&gt;"", MID(VLOOKUP(P131, Paste_Here!A:G, 7, FALSE), FIND(" ", VLOOKUP(P131, Paste_Here!A:G, 7, FALSE)) + 1, LEN(VLOOKUP(P131, Paste_Here!A:G, 7, FALSE))), "")</f>
        <v/>
      </c>
      <c r="P131" s="31"/>
      <c r="Q131" s="42" t="str">
        <f t="shared" si="7"/>
        <v/>
      </c>
      <c r="R131" s="41"/>
      <c r="S131" s="22"/>
      <c r="T131" s="42" t="str">
        <f>IF(U131&lt;&gt;"", MID(VLOOKUP(U131, Paste_Here!A:G, 7, FALSE), FIND(" ", VLOOKUP(U131, Paste_Here!A:G, 7, FALSE)) + 1, LEN(VLOOKUP(U131, Paste_Here!A:G, 7, FALSE))), "")</f>
        <v/>
      </c>
      <c r="U131" s="31"/>
      <c r="V131" s="42" t="str">
        <f t="shared" si="8"/>
        <v/>
      </c>
      <c r="W131" s="31"/>
      <c r="X131" s="31" t="str">
        <f>IF(Y131&lt;&gt;"", MID(VLOOKUP(Y131, Paste_Here!A:G, 7, FALSE), FIND(" ", VLOOKUP(Y131, Paste_Here!A:G, 7, FALSE)) + 1, LEN(VLOOKUP(Y131, Paste_Here!A:G, 7, FALSE))), "")</f>
        <v/>
      </c>
      <c r="Y131" s="31"/>
      <c r="Z131" s="31" t="str">
        <f t="shared" si="9"/>
        <v/>
      </c>
      <c r="AA131" s="41"/>
      <c r="AB131" s="22"/>
      <c r="AC131" s="22"/>
    </row>
    <row r="132" spans="1:29">
      <c r="A132" s="22"/>
      <c r="C132" s="22"/>
      <c r="D132" s="31" t="str">
        <f>IF(E132&lt;&gt;"", MID(VLOOKUP(E132, Paste_Here!A:G, 7, FALSE), FIND(" ", VLOOKUP(E132, Paste_Here!A:G, 7, FALSE)) + 1, LEN(VLOOKUP(E132, Paste_Here!A:G, 7, FALSE))), "")</f>
        <v/>
      </c>
      <c r="E132" s="31"/>
      <c r="F132" s="31" t="str">
        <f t="shared" ref="F132:F170" si="10">IF(AND(TRIM(D132) = "", TRIM(E132) = ""), "", TRIM(D132) &amp; IF(AND(TRIM(D132) &lt;&gt; "", TRIM(E132) &lt;&gt; ""), " : ", "") &amp; TRIM(E132))</f>
        <v/>
      </c>
      <c r="G132" s="22"/>
      <c r="H132" s="41"/>
      <c r="I132" s="22"/>
      <c r="J132" s="42" t="str">
        <f>IF(K132&lt;&gt;"", MID(VLOOKUP(K132, Paste_Here!A:G, 7, FALSE), FIND(" ", VLOOKUP(K132, Paste_Here!A:G, 7, FALSE)) + 1, LEN(VLOOKUP(K132, Paste_Here!A:G, 7, FALSE))), "")</f>
        <v/>
      </c>
      <c r="K132" s="31"/>
      <c r="L132" s="42" t="str">
        <f t="shared" ref="L132:L169" si="11">IF(AND(TRIM(J132) = "", TRIM(K132) = ""), "", TRIM(J132) &amp; IF(AND(TRIM(J132) &lt;&gt; "", TRIM(K132) &lt;&gt; ""), " : ", "") &amp; TRIM(K132))</f>
        <v/>
      </c>
      <c r="M132" s="31"/>
      <c r="N132" s="22"/>
      <c r="O132" s="42" t="str">
        <f>IF(P132&lt;&gt;"", MID(VLOOKUP(P132, Paste_Here!A:G, 7, FALSE), FIND(" ", VLOOKUP(P132, Paste_Here!A:G, 7, FALSE)) + 1, LEN(VLOOKUP(P132, Paste_Here!A:G, 7, FALSE))), "")</f>
        <v/>
      </c>
      <c r="P132" s="31"/>
      <c r="Q132" s="42" t="str">
        <f t="shared" ref="Q132:Q170" si="12">IF(AND(TRIM(O132) = "", TRIM(P132) = ""), "", TRIM(O132) &amp; IF(AND(TRIM(O132) &lt;&gt; "", TRIM(P132) &lt;&gt; ""), " : ", "") &amp; TRIM(P132))</f>
        <v/>
      </c>
      <c r="R132" s="41"/>
      <c r="S132" s="22"/>
      <c r="T132" s="42" t="str">
        <f>IF(U132&lt;&gt;"", MID(VLOOKUP(U132, Paste_Here!A:G, 7, FALSE), FIND(" ", VLOOKUP(U132, Paste_Here!A:G, 7, FALSE)) + 1, LEN(VLOOKUP(U132, Paste_Here!A:G, 7, FALSE))), "")</f>
        <v/>
      </c>
      <c r="U132" s="31"/>
      <c r="V132" s="42" t="str">
        <f t="shared" ref="V132:V195" si="13">IF(AND(TRIM(T132) = "", TRIM(U132) = ""), "", TRIM(T132) &amp; IF(AND(TRIM(T132) &lt;&gt; "", TRIM(U132) &lt;&gt; ""), " : ", "") &amp; TRIM(U132))</f>
        <v/>
      </c>
      <c r="W132" s="31"/>
      <c r="X132" s="31" t="str">
        <f>IF(Y132&lt;&gt;"", MID(VLOOKUP(Y132, Paste_Here!A:G, 7, FALSE), FIND(" ", VLOOKUP(Y132, Paste_Here!A:G, 7, FALSE)) + 1, LEN(VLOOKUP(Y132, Paste_Here!A:G, 7, FALSE))), "")</f>
        <v/>
      </c>
      <c r="Y132" s="31"/>
      <c r="Z132" s="31" t="str">
        <f t="shared" ref="Z132:Z195" si="14">IF(AND(TRIM(X132) = "", TRIM(Y132) = ""), "", TRIM(X132) &amp; IF(AND(TRIM(X132) &lt;&gt; "", TRIM(Y132) &lt;&gt; ""), " : ", "") &amp; TRIM(Y132))</f>
        <v/>
      </c>
      <c r="AA132" s="41"/>
      <c r="AB132" s="22"/>
      <c r="AC132" s="22"/>
    </row>
    <row r="133" spans="1:29">
      <c r="A133" s="22"/>
      <c r="C133" s="22"/>
      <c r="D133" s="31" t="str">
        <f>IF(E133&lt;&gt;"", MID(VLOOKUP(E133, Paste_Here!A:G, 7, FALSE), FIND(" ", VLOOKUP(E133, Paste_Here!A:G, 7, FALSE)) + 1, LEN(VLOOKUP(E133, Paste_Here!A:G, 7, FALSE))), "")</f>
        <v/>
      </c>
      <c r="E133" s="31"/>
      <c r="F133" s="31" t="str">
        <f t="shared" si="10"/>
        <v/>
      </c>
      <c r="G133" s="22"/>
      <c r="H133" s="41"/>
      <c r="I133" s="22"/>
      <c r="J133" s="42" t="str">
        <f>IF(K133&lt;&gt;"", MID(VLOOKUP(K133, Paste_Here!A:G, 7, FALSE), FIND(" ", VLOOKUP(K133, Paste_Here!A:G, 7, FALSE)) + 1, LEN(VLOOKUP(K133, Paste_Here!A:G, 7, FALSE))), "")</f>
        <v/>
      </c>
      <c r="K133" s="31"/>
      <c r="L133" s="42" t="str">
        <f t="shared" si="11"/>
        <v/>
      </c>
      <c r="M133" s="31"/>
      <c r="N133" s="22"/>
      <c r="O133" s="42" t="str">
        <f>IF(P133&lt;&gt;"", MID(VLOOKUP(P133, Paste_Here!A:G, 7, FALSE), FIND(" ", VLOOKUP(P133, Paste_Here!A:G, 7, FALSE)) + 1, LEN(VLOOKUP(P133, Paste_Here!A:G, 7, FALSE))), "")</f>
        <v/>
      </c>
      <c r="P133" s="31"/>
      <c r="Q133" s="42" t="str">
        <f t="shared" si="12"/>
        <v/>
      </c>
      <c r="R133" s="41"/>
      <c r="S133" s="22"/>
      <c r="T133" s="42" t="str">
        <f>IF(U133&lt;&gt;"", MID(VLOOKUP(U133, Paste_Here!A:G, 7, FALSE), FIND(" ", VLOOKUP(U133, Paste_Here!A:G, 7, FALSE)) + 1, LEN(VLOOKUP(U133, Paste_Here!A:G, 7, FALSE))), "")</f>
        <v/>
      </c>
      <c r="U133" s="31"/>
      <c r="V133" s="42" t="str">
        <f t="shared" si="13"/>
        <v/>
      </c>
      <c r="W133" s="31"/>
      <c r="X133" s="31" t="str">
        <f>IF(Y133&lt;&gt;"", MID(VLOOKUP(Y133, Paste_Here!A:G, 7, FALSE), FIND(" ", VLOOKUP(Y133, Paste_Here!A:G, 7, FALSE)) + 1, LEN(VLOOKUP(Y133, Paste_Here!A:G, 7, FALSE))), "")</f>
        <v/>
      </c>
      <c r="Y133" s="31"/>
      <c r="Z133" s="31" t="str">
        <f t="shared" si="14"/>
        <v/>
      </c>
      <c r="AA133" s="41"/>
      <c r="AB133" s="22"/>
      <c r="AC133" s="22"/>
    </row>
    <row r="134" spans="1:29">
      <c r="A134" s="22"/>
      <c r="C134" s="22"/>
      <c r="D134" s="31" t="str">
        <f>IF(E134&lt;&gt;"", MID(VLOOKUP(E134, Paste_Here!A:G, 7, FALSE), FIND(" ", VLOOKUP(E134, Paste_Here!A:G, 7, FALSE)) + 1, LEN(VLOOKUP(E134, Paste_Here!A:G, 7, FALSE))), "")</f>
        <v/>
      </c>
      <c r="E134" s="31"/>
      <c r="F134" s="31" t="str">
        <f t="shared" si="10"/>
        <v/>
      </c>
      <c r="G134" s="22"/>
      <c r="H134" s="41"/>
      <c r="I134" s="22"/>
      <c r="J134" s="42" t="str">
        <f>IF(K134&lt;&gt;"", MID(VLOOKUP(K134, Paste_Here!A:G, 7, FALSE), FIND(" ", VLOOKUP(K134, Paste_Here!A:G, 7, FALSE)) + 1, LEN(VLOOKUP(K134, Paste_Here!A:G, 7, FALSE))), "")</f>
        <v/>
      </c>
      <c r="K134" s="31"/>
      <c r="L134" s="42" t="str">
        <f t="shared" si="11"/>
        <v/>
      </c>
      <c r="M134" s="31"/>
      <c r="N134" s="22"/>
      <c r="O134" s="42" t="str">
        <f>IF(P134&lt;&gt;"", MID(VLOOKUP(P134, Paste_Here!A:G, 7, FALSE), FIND(" ", VLOOKUP(P134, Paste_Here!A:G, 7, FALSE)) + 1, LEN(VLOOKUP(P134, Paste_Here!A:G, 7, FALSE))), "")</f>
        <v/>
      </c>
      <c r="P134" s="31"/>
      <c r="Q134" s="42" t="str">
        <f t="shared" si="12"/>
        <v/>
      </c>
      <c r="R134" s="41"/>
      <c r="S134" s="22"/>
      <c r="T134" s="42" t="str">
        <f>IF(U134&lt;&gt;"", MID(VLOOKUP(U134, Paste_Here!A:G, 7, FALSE), FIND(" ", VLOOKUP(U134, Paste_Here!A:G, 7, FALSE)) + 1, LEN(VLOOKUP(U134, Paste_Here!A:G, 7, FALSE))), "")</f>
        <v/>
      </c>
      <c r="U134" s="31"/>
      <c r="V134" s="42" t="str">
        <f t="shared" si="13"/>
        <v/>
      </c>
      <c r="W134" s="31"/>
      <c r="X134" s="31" t="str">
        <f>IF(Y134&lt;&gt;"", MID(VLOOKUP(Y134, Paste_Here!A:G, 7, FALSE), FIND(" ", VLOOKUP(Y134, Paste_Here!A:G, 7, FALSE)) + 1, LEN(VLOOKUP(Y134, Paste_Here!A:G, 7, FALSE))), "")</f>
        <v/>
      </c>
      <c r="Y134" s="31"/>
      <c r="Z134" s="31" t="str">
        <f t="shared" si="14"/>
        <v/>
      </c>
      <c r="AA134" s="41"/>
      <c r="AB134" s="22"/>
      <c r="AC134" s="22"/>
    </row>
    <row r="135" spans="1:29">
      <c r="A135" s="22"/>
      <c r="C135" s="22"/>
      <c r="D135" s="31" t="str">
        <f>IF(E135&lt;&gt;"", MID(VLOOKUP(E135, Paste_Here!A:G, 7, FALSE), FIND(" ", VLOOKUP(E135, Paste_Here!A:G, 7, FALSE)) + 1, LEN(VLOOKUP(E135, Paste_Here!A:G, 7, FALSE))), "")</f>
        <v/>
      </c>
      <c r="E135" s="31"/>
      <c r="F135" s="31" t="str">
        <f t="shared" si="10"/>
        <v/>
      </c>
      <c r="G135" s="22"/>
      <c r="H135" s="41"/>
      <c r="I135" s="22"/>
      <c r="J135" s="42" t="str">
        <f>IF(K135&lt;&gt;"", MID(VLOOKUP(K135, Paste_Here!A:G, 7, FALSE), FIND(" ", VLOOKUP(K135, Paste_Here!A:G, 7, FALSE)) + 1, LEN(VLOOKUP(K135, Paste_Here!A:G, 7, FALSE))), "")</f>
        <v/>
      </c>
      <c r="K135" s="31"/>
      <c r="L135" s="42" t="str">
        <f t="shared" si="11"/>
        <v/>
      </c>
      <c r="M135" s="31"/>
      <c r="N135" s="22"/>
      <c r="O135" s="42" t="str">
        <f>IF(P135&lt;&gt;"", MID(VLOOKUP(P135, Paste_Here!A:G, 7, FALSE), FIND(" ", VLOOKUP(P135, Paste_Here!A:G, 7, FALSE)) + 1, LEN(VLOOKUP(P135, Paste_Here!A:G, 7, FALSE))), "")</f>
        <v/>
      </c>
      <c r="P135" s="31"/>
      <c r="Q135" s="42" t="str">
        <f t="shared" si="12"/>
        <v/>
      </c>
      <c r="R135" s="41"/>
      <c r="S135" s="22"/>
      <c r="T135" s="42" t="str">
        <f>IF(U135&lt;&gt;"", MID(VLOOKUP(U135, Paste_Here!A:G, 7, FALSE), FIND(" ", VLOOKUP(U135, Paste_Here!A:G, 7, FALSE)) + 1, LEN(VLOOKUP(U135, Paste_Here!A:G, 7, FALSE))), "")</f>
        <v/>
      </c>
      <c r="U135" s="31"/>
      <c r="V135" s="42" t="str">
        <f t="shared" si="13"/>
        <v/>
      </c>
      <c r="W135" s="31"/>
      <c r="X135" s="31" t="str">
        <f>IF(Y135&lt;&gt;"", MID(VLOOKUP(Y135, Paste_Here!A:G, 7, FALSE), FIND(" ", VLOOKUP(Y135, Paste_Here!A:G, 7, FALSE)) + 1, LEN(VLOOKUP(Y135, Paste_Here!A:G, 7, FALSE))), "")</f>
        <v/>
      </c>
      <c r="Y135" s="31"/>
      <c r="Z135" s="31" t="str">
        <f t="shared" si="14"/>
        <v/>
      </c>
      <c r="AA135" s="41"/>
      <c r="AB135" s="22"/>
      <c r="AC135" s="22"/>
    </row>
    <row r="136" spans="1:29">
      <c r="A136" s="22"/>
      <c r="C136" s="22"/>
      <c r="D136" s="31" t="str">
        <f>IF(E136&lt;&gt;"", MID(VLOOKUP(E136, Paste_Here!A:G, 7, FALSE), FIND(" ", VLOOKUP(E136, Paste_Here!A:G, 7, FALSE)) + 1, LEN(VLOOKUP(E136, Paste_Here!A:G, 7, FALSE))), "")</f>
        <v/>
      </c>
      <c r="E136" s="31"/>
      <c r="F136" s="31" t="str">
        <f t="shared" si="10"/>
        <v/>
      </c>
      <c r="G136" s="22"/>
      <c r="H136" s="41"/>
      <c r="I136" s="22"/>
      <c r="J136" s="42" t="str">
        <f>IF(K136&lt;&gt;"", MID(VLOOKUP(K136, Paste_Here!A:G, 7, FALSE), FIND(" ", VLOOKUP(K136, Paste_Here!A:G, 7, FALSE)) + 1, LEN(VLOOKUP(K136, Paste_Here!A:G, 7, FALSE))), "")</f>
        <v/>
      </c>
      <c r="K136" s="31"/>
      <c r="L136" s="42" t="str">
        <f t="shared" si="11"/>
        <v/>
      </c>
      <c r="M136" s="31"/>
      <c r="N136" s="22"/>
      <c r="O136" s="42" t="str">
        <f>IF(P136&lt;&gt;"", MID(VLOOKUP(P136, Paste_Here!A:G, 7, FALSE), FIND(" ", VLOOKUP(P136, Paste_Here!A:G, 7, FALSE)) + 1, LEN(VLOOKUP(P136, Paste_Here!A:G, 7, FALSE))), "")</f>
        <v/>
      </c>
      <c r="P136" s="31"/>
      <c r="Q136" s="42" t="str">
        <f t="shared" si="12"/>
        <v/>
      </c>
      <c r="R136" s="41"/>
      <c r="S136" s="22"/>
      <c r="T136" s="42" t="str">
        <f>IF(U136&lt;&gt;"", MID(VLOOKUP(U136, Paste_Here!A:G, 7, FALSE), FIND(" ", VLOOKUP(U136, Paste_Here!A:G, 7, FALSE)) + 1, LEN(VLOOKUP(U136, Paste_Here!A:G, 7, FALSE))), "")</f>
        <v/>
      </c>
      <c r="U136" s="31"/>
      <c r="V136" s="42" t="str">
        <f t="shared" si="13"/>
        <v/>
      </c>
      <c r="W136" s="31"/>
      <c r="X136" s="31" t="str">
        <f>IF(Y136&lt;&gt;"", MID(VLOOKUP(Y136, Paste_Here!A:G, 7, FALSE), FIND(" ", VLOOKUP(Y136, Paste_Here!A:G, 7, FALSE)) + 1, LEN(VLOOKUP(Y136, Paste_Here!A:G, 7, FALSE))), "")</f>
        <v/>
      </c>
      <c r="Y136" s="31"/>
      <c r="Z136" s="31" t="str">
        <f t="shared" si="14"/>
        <v/>
      </c>
      <c r="AA136" s="41"/>
      <c r="AB136" s="22"/>
      <c r="AC136" s="22"/>
    </row>
    <row r="137" spans="1:29">
      <c r="A137" s="22"/>
      <c r="C137" s="22"/>
      <c r="D137" s="31" t="str">
        <f>IF(E137&lt;&gt;"", MID(VLOOKUP(E137, Paste_Here!A:G, 7, FALSE), FIND(" ", VLOOKUP(E137, Paste_Here!A:G, 7, FALSE)) + 1, LEN(VLOOKUP(E137, Paste_Here!A:G, 7, FALSE))), "")</f>
        <v/>
      </c>
      <c r="E137" s="31"/>
      <c r="F137" s="31" t="str">
        <f t="shared" si="10"/>
        <v/>
      </c>
      <c r="G137" s="22"/>
      <c r="H137" s="41"/>
      <c r="I137" s="22"/>
      <c r="J137" s="42" t="str">
        <f>IF(K137&lt;&gt;"", MID(VLOOKUP(K137, Paste_Here!A:G, 7, FALSE), FIND(" ", VLOOKUP(K137, Paste_Here!A:G, 7, FALSE)) + 1, LEN(VLOOKUP(K137, Paste_Here!A:G, 7, FALSE))), "")</f>
        <v/>
      </c>
      <c r="K137" s="31"/>
      <c r="L137" s="42" t="str">
        <f t="shared" si="11"/>
        <v/>
      </c>
      <c r="M137" s="31"/>
      <c r="N137" s="22"/>
      <c r="O137" s="42" t="str">
        <f>IF(P137&lt;&gt;"", MID(VLOOKUP(P137, Paste_Here!A:G, 7, FALSE), FIND(" ", VLOOKUP(P137, Paste_Here!A:G, 7, FALSE)) + 1, LEN(VLOOKUP(P137, Paste_Here!A:G, 7, FALSE))), "")</f>
        <v/>
      </c>
      <c r="P137" s="31"/>
      <c r="Q137" s="42" t="str">
        <f t="shared" si="12"/>
        <v/>
      </c>
      <c r="R137" s="41"/>
      <c r="S137" s="22"/>
      <c r="T137" s="42" t="str">
        <f>IF(U137&lt;&gt;"", MID(VLOOKUP(U137, Paste_Here!A:G, 7, FALSE), FIND(" ", VLOOKUP(U137, Paste_Here!A:G, 7, FALSE)) + 1, LEN(VLOOKUP(U137, Paste_Here!A:G, 7, FALSE))), "")</f>
        <v/>
      </c>
      <c r="U137" s="31"/>
      <c r="V137" s="42" t="str">
        <f t="shared" si="13"/>
        <v/>
      </c>
      <c r="W137" s="31"/>
      <c r="X137" s="31" t="str">
        <f>IF(Y137&lt;&gt;"", MID(VLOOKUP(Y137, Paste_Here!A:G, 7, FALSE), FIND(" ", VLOOKUP(Y137, Paste_Here!A:G, 7, FALSE)) + 1, LEN(VLOOKUP(Y137, Paste_Here!A:G, 7, FALSE))), "")</f>
        <v/>
      </c>
      <c r="Y137" s="31"/>
      <c r="Z137" s="31" t="str">
        <f t="shared" si="14"/>
        <v/>
      </c>
      <c r="AA137" s="41"/>
      <c r="AB137" s="22"/>
      <c r="AC137" s="22"/>
    </row>
    <row r="138" spans="1:29">
      <c r="A138" s="22"/>
      <c r="C138" s="22"/>
      <c r="D138" s="31" t="str">
        <f>IF(E138&lt;&gt;"", MID(VLOOKUP(E138, Paste_Here!A:G, 7, FALSE), FIND(" ", VLOOKUP(E138, Paste_Here!A:G, 7, FALSE)) + 1, LEN(VLOOKUP(E138, Paste_Here!A:G, 7, FALSE))), "")</f>
        <v/>
      </c>
      <c r="E138" s="31"/>
      <c r="F138" s="31" t="str">
        <f t="shared" si="10"/>
        <v/>
      </c>
      <c r="G138" s="22"/>
      <c r="H138" s="41"/>
      <c r="I138" s="22"/>
      <c r="J138" s="42" t="str">
        <f>IF(K138&lt;&gt;"", MID(VLOOKUP(K138, Paste_Here!A:G, 7, FALSE), FIND(" ", VLOOKUP(K138, Paste_Here!A:G, 7, FALSE)) + 1, LEN(VLOOKUP(K138, Paste_Here!A:G, 7, FALSE))), "")</f>
        <v/>
      </c>
      <c r="K138" s="31"/>
      <c r="L138" s="42" t="str">
        <f t="shared" si="11"/>
        <v/>
      </c>
      <c r="M138" s="31"/>
      <c r="N138" s="22"/>
      <c r="O138" s="42" t="str">
        <f>IF(P138&lt;&gt;"", MID(VLOOKUP(P138, Paste_Here!A:G, 7, FALSE), FIND(" ", VLOOKUP(P138, Paste_Here!A:G, 7, FALSE)) + 1, LEN(VLOOKUP(P138, Paste_Here!A:G, 7, FALSE))), "")</f>
        <v/>
      </c>
      <c r="P138" s="31"/>
      <c r="Q138" s="42" t="str">
        <f t="shared" si="12"/>
        <v/>
      </c>
      <c r="R138" s="41"/>
      <c r="S138" s="22"/>
      <c r="T138" s="42" t="str">
        <f>IF(U138&lt;&gt;"", MID(VLOOKUP(U138, Paste_Here!A:G, 7, FALSE), FIND(" ", VLOOKUP(U138, Paste_Here!A:G, 7, FALSE)) + 1, LEN(VLOOKUP(U138, Paste_Here!A:G, 7, FALSE))), "")</f>
        <v/>
      </c>
      <c r="U138" s="31"/>
      <c r="V138" s="42" t="str">
        <f t="shared" si="13"/>
        <v/>
      </c>
      <c r="W138" s="31"/>
      <c r="X138" s="31" t="str">
        <f>IF(Y138&lt;&gt;"", MID(VLOOKUP(Y138, Paste_Here!A:G, 7, FALSE), FIND(" ", VLOOKUP(Y138, Paste_Here!A:G, 7, FALSE)) + 1, LEN(VLOOKUP(Y138, Paste_Here!A:G, 7, FALSE))), "")</f>
        <v/>
      </c>
      <c r="Y138" s="31"/>
      <c r="Z138" s="31" t="str">
        <f t="shared" si="14"/>
        <v/>
      </c>
      <c r="AA138" s="41"/>
      <c r="AB138" s="22"/>
      <c r="AC138" s="22"/>
    </row>
    <row r="139" spans="1:29">
      <c r="A139" s="22"/>
      <c r="C139" s="22"/>
      <c r="D139" s="31" t="str">
        <f>IF(E139&lt;&gt;"", MID(VLOOKUP(E139, Paste_Here!A:G, 7, FALSE), FIND(" ", VLOOKUP(E139, Paste_Here!A:G, 7, FALSE)) + 1, LEN(VLOOKUP(E139, Paste_Here!A:G, 7, FALSE))), "")</f>
        <v/>
      </c>
      <c r="E139" s="31"/>
      <c r="F139" s="31" t="str">
        <f t="shared" si="10"/>
        <v/>
      </c>
      <c r="G139" s="22"/>
      <c r="H139" s="41"/>
      <c r="I139" s="22"/>
      <c r="J139" s="42" t="str">
        <f>IF(K139&lt;&gt;"", MID(VLOOKUP(K139, Paste_Here!A:G, 7, FALSE), FIND(" ", VLOOKUP(K139, Paste_Here!A:G, 7, FALSE)) + 1, LEN(VLOOKUP(K139, Paste_Here!A:G, 7, FALSE))), "")</f>
        <v/>
      </c>
      <c r="K139" s="31"/>
      <c r="L139" s="42" t="str">
        <f t="shared" si="11"/>
        <v/>
      </c>
      <c r="M139" s="31"/>
      <c r="N139" s="22"/>
      <c r="O139" s="42" t="str">
        <f>IF(P139&lt;&gt;"", MID(VLOOKUP(P139, Paste_Here!A:G, 7, FALSE), FIND(" ", VLOOKUP(P139, Paste_Here!A:G, 7, FALSE)) + 1, LEN(VLOOKUP(P139, Paste_Here!A:G, 7, FALSE))), "")</f>
        <v/>
      </c>
      <c r="P139" s="31"/>
      <c r="Q139" s="42" t="str">
        <f t="shared" si="12"/>
        <v/>
      </c>
      <c r="R139" s="41"/>
      <c r="S139" s="22"/>
      <c r="T139" s="42" t="str">
        <f>IF(U139&lt;&gt;"", MID(VLOOKUP(U139, Paste_Here!A:G, 7, FALSE), FIND(" ", VLOOKUP(U139, Paste_Here!A:G, 7, FALSE)) + 1, LEN(VLOOKUP(U139, Paste_Here!A:G, 7, FALSE))), "")</f>
        <v/>
      </c>
      <c r="U139" s="31"/>
      <c r="V139" s="42" t="str">
        <f t="shared" si="13"/>
        <v/>
      </c>
      <c r="W139" s="31"/>
      <c r="X139" s="31" t="str">
        <f>IF(Y139&lt;&gt;"", MID(VLOOKUP(Y139, Paste_Here!A:G, 7, FALSE), FIND(" ", VLOOKUP(Y139, Paste_Here!A:G, 7, FALSE)) + 1, LEN(VLOOKUP(Y139, Paste_Here!A:G, 7, FALSE))), "")</f>
        <v/>
      </c>
      <c r="Y139" s="31"/>
      <c r="Z139" s="31" t="str">
        <f t="shared" si="14"/>
        <v/>
      </c>
      <c r="AA139" s="41"/>
      <c r="AB139" s="22"/>
      <c r="AC139" s="22"/>
    </row>
    <row r="140" spans="1:29">
      <c r="A140" s="22"/>
      <c r="C140" s="22"/>
      <c r="D140" s="31" t="str">
        <f>IF(E140&lt;&gt;"", MID(VLOOKUP(E140, Paste_Here!A:G, 7, FALSE), FIND(" ", VLOOKUP(E140, Paste_Here!A:G, 7, FALSE)) + 1, LEN(VLOOKUP(E140, Paste_Here!A:G, 7, FALSE))), "")</f>
        <v/>
      </c>
      <c r="E140" s="31"/>
      <c r="F140" s="31" t="str">
        <f t="shared" si="10"/>
        <v/>
      </c>
      <c r="G140" s="22"/>
      <c r="H140" s="41"/>
      <c r="I140" s="22"/>
      <c r="J140" s="42" t="str">
        <f>IF(K140&lt;&gt;"", MID(VLOOKUP(K140, Paste_Here!A:G, 7, FALSE), FIND(" ", VLOOKUP(K140, Paste_Here!A:G, 7, FALSE)) + 1, LEN(VLOOKUP(K140, Paste_Here!A:G, 7, FALSE))), "")</f>
        <v/>
      </c>
      <c r="K140" s="31"/>
      <c r="L140" s="42" t="str">
        <f t="shared" si="11"/>
        <v/>
      </c>
      <c r="M140" s="31"/>
      <c r="N140" s="22"/>
      <c r="O140" s="42" t="str">
        <f>IF(P140&lt;&gt;"", MID(VLOOKUP(P140, Paste_Here!A:G, 7, FALSE), FIND(" ", VLOOKUP(P140, Paste_Here!A:G, 7, FALSE)) + 1, LEN(VLOOKUP(P140, Paste_Here!A:G, 7, FALSE))), "")</f>
        <v/>
      </c>
      <c r="P140" s="31"/>
      <c r="Q140" s="42" t="str">
        <f t="shared" si="12"/>
        <v/>
      </c>
      <c r="R140" s="41"/>
      <c r="S140" s="22"/>
      <c r="T140" s="42" t="str">
        <f>IF(U140&lt;&gt;"", MID(VLOOKUP(U140, Paste_Here!A:G, 7, FALSE), FIND(" ", VLOOKUP(U140, Paste_Here!A:G, 7, FALSE)) + 1, LEN(VLOOKUP(U140, Paste_Here!A:G, 7, FALSE))), "")</f>
        <v/>
      </c>
      <c r="U140" s="31"/>
      <c r="V140" s="42" t="str">
        <f t="shared" si="13"/>
        <v/>
      </c>
      <c r="W140" s="31"/>
      <c r="X140" s="31" t="str">
        <f>IF(Y140&lt;&gt;"", MID(VLOOKUP(Y140, Paste_Here!A:G, 7, FALSE), FIND(" ", VLOOKUP(Y140, Paste_Here!A:G, 7, FALSE)) + 1, LEN(VLOOKUP(Y140, Paste_Here!A:G, 7, FALSE))), "")</f>
        <v/>
      </c>
      <c r="Y140" s="31"/>
      <c r="Z140" s="31" t="str">
        <f t="shared" si="14"/>
        <v/>
      </c>
      <c r="AA140" s="41"/>
      <c r="AB140" s="22"/>
      <c r="AC140" s="22"/>
    </row>
    <row r="141" spans="1:29">
      <c r="A141" s="22"/>
      <c r="C141" s="22"/>
      <c r="D141" s="31" t="str">
        <f>IF(E141&lt;&gt;"", MID(VLOOKUP(E141, Paste_Here!A:G, 7, FALSE), FIND(" ", VLOOKUP(E141, Paste_Here!A:G, 7, FALSE)) + 1, LEN(VLOOKUP(E141, Paste_Here!A:G, 7, FALSE))), "")</f>
        <v/>
      </c>
      <c r="E141" s="31"/>
      <c r="F141" s="31" t="str">
        <f t="shared" si="10"/>
        <v/>
      </c>
      <c r="G141" s="22"/>
      <c r="H141" s="41"/>
      <c r="I141" s="22"/>
      <c r="J141" s="42" t="str">
        <f>IF(K141&lt;&gt;"", MID(VLOOKUP(K141, Paste_Here!A:G, 7, FALSE), FIND(" ", VLOOKUP(K141, Paste_Here!A:G, 7, FALSE)) + 1, LEN(VLOOKUP(K141, Paste_Here!A:G, 7, FALSE))), "")</f>
        <v/>
      </c>
      <c r="K141" s="31"/>
      <c r="L141" s="42" t="str">
        <f t="shared" si="11"/>
        <v/>
      </c>
      <c r="M141" s="31"/>
      <c r="N141" s="22"/>
      <c r="O141" s="42" t="str">
        <f>IF(P141&lt;&gt;"", MID(VLOOKUP(P141, Paste_Here!A:G, 7, FALSE), FIND(" ", VLOOKUP(P141, Paste_Here!A:G, 7, FALSE)) + 1, LEN(VLOOKUP(P141, Paste_Here!A:G, 7, FALSE))), "")</f>
        <v/>
      </c>
      <c r="P141" s="31"/>
      <c r="Q141" s="42" t="str">
        <f t="shared" si="12"/>
        <v/>
      </c>
      <c r="R141" s="41"/>
      <c r="S141" s="22"/>
      <c r="T141" s="42" t="str">
        <f>IF(U141&lt;&gt;"", MID(VLOOKUP(U141, Paste_Here!A:G, 7, FALSE), FIND(" ", VLOOKUP(U141, Paste_Here!A:G, 7, FALSE)) + 1, LEN(VLOOKUP(U141, Paste_Here!A:G, 7, FALSE))), "")</f>
        <v/>
      </c>
      <c r="U141" s="31"/>
      <c r="V141" s="42" t="str">
        <f t="shared" si="13"/>
        <v/>
      </c>
      <c r="W141" s="31"/>
      <c r="X141" s="31" t="str">
        <f>IF(Y141&lt;&gt;"", MID(VLOOKUP(Y141, Paste_Here!A:G, 7, FALSE), FIND(" ", VLOOKUP(Y141, Paste_Here!A:G, 7, FALSE)) + 1, LEN(VLOOKUP(Y141, Paste_Here!A:G, 7, FALSE))), "")</f>
        <v/>
      </c>
      <c r="Y141" s="31"/>
      <c r="Z141" s="31" t="str">
        <f t="shared" si="14"/>
        <v/>
      </c>
      <c r="AA141" s="41"/>
      <c r="AB141" s="22"/>
      <c r="AC141" s="22"/>
    </row>
    <row r="142" spans="1:29">
      <c r="A142" s="22"/>
      <c r="C142" s="22"/>
      <c r="D142" s="31" t="str">
        <f>IF(E142&lt;&gt;"", MID(VLOOKUP(E142, Paste_Here!A:G, 7, FALSE), FIND(" ", VLOOKUP(E142, Paste_Here!A:G, 7, FALSE)) + 1, LEN(VLOOKUP(E142, Paste_Here!A:G, 7, FALSE))), "")</f>
        <v/>
      </c>
      <c r="E142" s="31"/>
      <c r="F142" s="31" t="str">
        <f t="shared" si="10"/>
        <v/>
      </c>
      <c r="G142" s="22"/>
      <c r="H142" s="41"/>
      <c r="I142" s="22"/>
      <c r="J142" s="42" t="str">
        <f>IF(K142&lt;&gt;"", MID(VLOOKUP(K142, Paste_Here!A:G, 7, FALSE), FIND(" ", VLOOKUP(K142, Paste_Here!A:G, 7, FALSE)) + 1, LEN(VLOOKUP(K142, Paste_Here!A:G, 7, FALSE))), "")</f>
        <v/>
      </c>
      <c r="K142" s="31"/>
      <c r="L142" s="42" t="str">
        <f t="shared" si="11"/>
        <v/>
      </c>
      <c r="M142" s="31"/>
      <c r="N142" s="22"/>
      <c r="O142" s="42" t="str">
        <f>IF(P142&lt;&gt;"", MID(VLOOKUP(P142, Paste_Here!A:G, 7, FALSE), FIND(" ", VLOOKUP(P142, Paste_Here!A:G, 7, FALSE)) + 1, LEN(VLOOKUP(P142, Paste_Here!A:G, 7, FALSE))), "")</f>
        <v/>
      </c>
      <c r="P142" s="31"/>
      <c r="Q142" s="42" t="str">
        <f t="shared" si="12"/>
        <v/>
      </c>
      <c r="R142" s="41"/>
      <c r="S142" s="22"/>
      <c r="T142" s="42" t="str">
        <f>IF(U142&lt;&gt;"", MID(VLOOKUP(U142, Paste_Here!A:G, 7, FALSE), FIND(" ", VLOOKUP(U142, Paste_Here!A:G, 7, FALSE)) + 1, LEN(VLOOKUP(U142, Paste_Here!A:G, 7, FALSE))), "")</f>
        <v/>
      </c>
      <c r="U142" s="31"/>
      <c r="V142" s="42" t="str">
        <f t="shared" si="13"/>
        <v/>
      </c>
      <c r="W142" s="31"/>
      <c r="X142" s="31" t="str">
        <f>IF(Y142&lt;&gt;"", MID(VLOOKUP(Y142, Paste_Here!A:G, 7, FALSE), FIND(" ", VLOOKUP(Y142, Paste_Here!A:G, 7, FALSE)) + 1, LEN(VLOOKUP(Y142, Paste_Here!A:G, 7, FALSE))), "")</f>
        <v/>
      </c>
      <c r="Y142" s="31"/>
      <c r="Z142" s="31" t="str">
        <f t="shared" si="14"/>
        <v/>
      </c>
      <c r="AA142" s="41"/>
      <c r="AB142" s="22"/>
      <c r="AC142" s="22"/>
    </row>
    <row r="143" spans="1:29">
      <c r="A143" s="22"/>
      <c r="C143" s="22"/>
      <c r="D143" s="31" t="str">
        <f>IF(E143&lt;&gt;"", MID(VLOOKUP(E143, Paste_Here!A:G, 7, FALSE), FIND(" ", VLOOKUP(E143, Paste_Here!A:G, 7, FALSE)) + 1, LEN(VLOOKUP(E143, Paste_Here!A:G, 7, FALSE))), "")</f>
        <v/>
      </c>
      <c r="E143" s="31"/>
      <c r="F143" s="31" t="str">
        <f t="shared" si="10"/>
        <v/>
      </c>
      <c r="G143" s="22"/>
      <c r="H143" s="41"/>
      <c r="I143" s="22"/>
      <c r="J143" s="42" t="str">
        <f>IF(K143&lt;&gt;"", MID(VLOOKUP(K143, Paste_Here!A:G, 7, FALSE), FIND(" ", VLOOKUP(K143, Paste_Here!A:G, 7, FALSE)) + 1, LEN(VLOOKUP(K143, Paste_Here!A:G, 7, FALSE))), "")</f>
        <v/>
      </c>
      <c r="K143" s="31"/>
      <c r="L143" s="42" t="str">
        <f t="shared" si="11"/>
        <v/>
      </c>
      <c r="M143" s="31"/>
      <c r="N143" s="22"/>
      <c r="O143" s="42" t="str">
        <f>IF(P143&lt;&gt;"", MID(VLOOKUP(P143, Paste_Here!A:G, 7, FALSE), FIND(" ", VLOOKUP(P143, Paste_Here!A:G, 7, FALSE)) + 1, LEN(VLOOKUP(P143, Paste_Here!A:G, 7, FALSE))), "")</f>
        <v/>
      </c>
      <c r="P143" s="31"/>
      <c r="Q143" s="42" t="str">
        <f t="shared" si="12"/>
        <v/>
      </c>
      <c r="R143" s="41"/>
      <c r="S143" s="22"/>
      <c r="T143" s="42" t="str">
        <f>IF(U143&lt;&gt;"", MID(VLOOKUP(U143, Paste_Here!A:G, 7, FALSE), FIND(" ", VLOOKUP(U143, Paste_Here!A:G, 7, FALSE)) + 1, LEN(VLOOKUP(U143, Paste_Here!A:G, 7, FALSE))), "")</f>
        <v/>
      </c>
      <c r="U143" s="31"/>
      <c r="V143" s="42" t="str">
        <f t="shared" si="13"/>
        <v/>
      </c>
      <c r="W143" s="31"/>
      <c r="X143" s="31" t="str">
        <f>IF(Y143&lt;&gt;"", MID(VLOOKUP(Y143, Paste_Here!A:G, 7, FALSE), FIND(" ", VLOOKUP(Y143, Paste_Here!A:G, 7, FALSE)) + 1, LEN(VLOOKUP(Y143, Paste_Here!A:G, 7, FALSE))), "")</f>
        <v/>
      </c>
      <c r="Y143" s="31"/>
      <c r="Z143" s="31" t="str">
        <f t="shared" si="14"/>
        <v/>
      </c>
      <c r="AA143" s="41"/>
      <c r="AB143" s="22"/>
      <c r="AC143" s="22"/>
    </row>
    <row r="144" spans="1:29">
      <c r="A144" s="22"/>
      <c r="C144" s="22"/>
      <c r="D144" s="31" t="str">
        <f>IF(E144&lt;&gt;"", MID(VLOOKUP(E144, Paste_Here!A:G, 7, FALSE), FIND(" ", VLOOKUP(E144, Paste_Here!A:G, 7, FALSE)) + 1, LEN(VLOOKUP(E144, Paste_Here!A:G, 7, FALSE))), "")</f>
        <v/>
      </c>
      <c r="E144" s="31"/>
      <c r="F144" s="31" t="str">
        <f t="shared" si="10"/>
        <v/>
      </c>
      <c r="G144" s="22"/>
      <c r="H144" s="41"/>
      <c r="I144" s="22"/>
      <c r="J144" s="42" t="str">
        <f>IF(K144&lt;&gt;"", MID(VLOOKUP(K144, Paste_Here!A:G, 7, FALSE), FIND(" ", VLOOKUP(K144, Paste_Here!A:G, 7, FALSE)) + 1, LEN(VLOOKUP(K144, Paste_Here!A:G, 7, FALSE))), "")</f>
        <v/>
      </c>
      <c r="K144" s="31"/>
      <c r="L144" s="42" t="str">
        <f t="shared" si="11"/>
        <v/>
      </c>
      <c r="M144" s="31"/>
      <c r="N144" s="22"/>
      <c r="O144" s="42" t="str">
        <f>IF(P144&lt;&gt;"", MID(VLOOKUP(P144, Paste_Here!A:G, 7, FALSE), FIND(" ", VLOOKUP(P144, Paste_Here!A:G, 7, FALSE)) + 1, LEN(VLOOKUP(P144, Paste_Here!A:G, 7, FALSE))), "")</f>
        <v/>
      </c>
      <c r="P144" s="31"/>
      <c r="Q144" s="42" t="str">
        <f t="shared" si="12"/>
        <v/>
      </c>
      <c r="R144" s="41"/>
      <c r="S144" s="22"/>
      <c r="T144" s="42" t="str">
        <f>IF(U144&lt;&gt;"", MID(VLOOKUP(U144, Paste_Here!A:G, 7, FALSE), FIND(" ", VLOOKUP(U144, Paste_Here!A:G, 7, FALSE)) + 1, LEN(VLOOKUP(U144, Paste_Here!A:G, 7, FALSE))), "")</f>
        <v/>
      </c>
      <c r="U144" s="31"/>
      <c r="V144" s="42" t="str">
        <f t="shared" si="13"/>
        <v/>
      </c>
      <c r="W144" s="31"/>
      <c r="X144" s="31" t="str">
        <f>IF(Y144&lt;&gt;"", MID(VLOOKUP(Y144, Paste_Here!A:G, 7, FALSE), FIND(" ", VLOOKUP(Y144, Paste_Here!A:G, 7, FALSE)) + 1, LEN(VLOOKUP(Y144, Paste_Here!A:G, 7, FALSE))), "")</f>
        <v/>
      </c>
      <c r="Y144" s="31"/>
      <c r="Z144" s="31" t="str">
        <f t="shared" si="14"/>
        <v/>
      </c>
      <c r="AA144" s="41"/>
      <c r="AB144" s="22"/>
      <c r="AC144" s="22"/>
    </row>
    <row r="145" spans="1:29">
      <c r="A145" s="22"/>
      <c r="C145" s="22"/>
      <c r="D145" s="31" t="str">
        <f>IF(E145&lt;&gt;"", MID(VLOOKUP(E145, Paste_Here!A:G, 7, FALSE), FIND(" ", VLOOKUP(E145, Paste_Here!A:G, 7, FALSE)) + 1, LEN(VLOOKUP(E145, Paste_Here!A:G, 7, FALSE))), "")</f>
        <v/>
      </c>
      <c r="E145" s="31"/>
      <c r="F145" s="31" t="str">
        <f t="shared" si="10"/>
        <v/>
      </c>
      <c r="G145" s="22"/>
      <c r="H145" s="41"/>
      <c r="I145" s="22"/>
      <c r="J145" s="42" t="str">
        <f>IF(K145&lt;&gt;"", MID(VLOOKUP(K145, Paste_Here!A:G, 7, FALSE), FIND(" ", VLOOKUP(K145, Paste_Here!A:G, 7, FALSE)) + 1, LEN(VLOOKUP(K145, Paste_Here!A:G, 7, FALSE))), "")</f>
        <v/>
      </c>
      <c r="K145" s="31"/>
      <c r="L145" s="42" t="str">
        <f t="shared" si="11"/>
        <v/>
      </c>
      <c r="M145" s="31"/>
      <c r="N145" s="22"/>
      <c r="O145" s="42" t="str">
        <f>IF(P145&lt;&gt;"", MID(VLOOKUP(P145, Paste_Here!A:G, 7, FALSE), FIND(" ", VLOOKUP(P145, Paste_Here!A:G, 7, FALSE)) + 1, LEN(VLOOKUP(P145, Paste_Here!A:G, 7, FALSE))), "")</f>
        <v/>
      </c>
      <c r="P145" s="31"/>
      <c r="Q145" s="42" t="str">
        <f t="shared" si="12"/>
        <v/>
      </c>
      <c r="R145" s="41"/>
      <c r="S145" s="22"/>
      <c r="T145" s="42" t="str">
        <f>IF(U145&lt;&gt;"", MID(VLOOKUP(U145, Paste_Here!A:G, 7, FALSE), FIND(" ", VLOOKUP(U145, Paste_Here!A:G, 7, FALSE)) + 1, LEN(VLOOKUP(U145, Paste_Here!A:G, 7, FALSE))), "")</f>
        <v/>
      </c>
      <c r="U145" s="31"/>
      <c r="V145" s="42" t="str">
        <f t="shared" si="13"/>
        <v/>
      </c>
      <c r="W145" s="31"/>
      <c r="X145" s="31" t="str">
        <f>IF(Y145&lt;&gt;"", MID(VLOOKUP(Y145, Paste_Here!A:G, 7, FALSE), FIND(" ", VLOOKUP(Y145, Paste_Here!A:G, 7, FALSE)) + 1, LEN(VLOOKUP(Y145, Paste_Here!A:G, 7, FALSE))), "")</f>
        <v/>
      </c>
      <c r="Y145" s="31"/>
      <c r="Z145" s="31" t="str">
        <f t="shared" si="14"/>
        <v/>
      </c>
      <c r="AA145" s="41"/>
      <c r="AB145" s="22"/>
      <c r="AC145" s="22"/>
    </row>
    <row r="146" spans="1:29">
      <c r="A146" s="22"/>
      <c r="C146" s="22"/>
      <c r="D146" s="31" t="str">
        <f>IF(E146&lt;&gt;"", MID(VLOOKUP(E146, Paste_Here!A:G, 7, FALSE), FIND(" ", VLOOKUP(E146, Paste_Here!A:G, 7, FALSE)) + 1, LEN(VLOOKUP(E146, Paste_Here!A:G, 7, FALSE))), "")</f>
        <v/>
      </c>
      <c r="E146" s="31"/>
      <c r="F146" s="31" t="str">
        <f t="shared" si="10"/>
        <v/>
      </c>
      <c r="G146" s="22"/>
      <c r="H146" s="41"/>
      <c r="I146" s="22"/>
      <c r="J146" s="42" t="str">
        <f>IF(K146&lt;&gt;"", MID(VLOOKUP(K146, Paste_Here!A:G, 7, FALSE), FIND(" ", VLOOKUP(K146, Paste_Here!A:G, 7, FALSE)) + 1, LEN(VLOOKUP(K146, Paste_Here!A:G, 7, FALSE))), "")</f>
        <v/>
      </c>
      <c r="K146" s="31"/>
      <c r="L146" s="42" t="str">
        <f t="shared" si="11"/>
        <v/>
      </c>
      <c r="M146" s="31"/>
      <c r="N146" s="22"/>
      <c r="O146" s="42" t="str">
        <f>IF(P146&lt;&gt;"", MID(VLOOKUP(P146, Paste_Here!A:G, 7, FALSE), FIND(" ", VLOOKUP(P146, Paste_Here!A:G, 7, FALSE)) + 1, LEN(VLOOKUP(P146, Paste_Here!A:G, 7, FALSE))), "")</f>
        <v/>
      </c>
      <c r="P146" s="31"/>
      <c r="Q146" s="42" t="str">
        <f t="shared" si="12"/>
        <v/>
      </c>
      <c r="R146" s="41"/>
      <c r="S146" s="22"/>
      <c r="T146" s="42" t="str">
        <f>IF(U146&lt;&gt;"", MID(VLOOKUP(U146, Paste_Here!A:G, 7, FALSE), FIND(" ", VLOOKUP(U146, Paste_Here!A:G, 7, FALSE)) + 1, LEN(VLOOKUP(U146, Paste_Here!A:G, 7, FALSE))), "")</f>
        <v/>
      </c>
      <c r="U146" s="31"/>
      <c r="V146" s="42" t="str">
        <f t="shared" si="13"/>
        <v/>
      </c>
      <c r="W146" s="31"/>
      <c r="X146" s="31" t="str">
        <f>IF(Y146&lt;&gt;"", MID(VLOOKUP(Y146, Paste_Here!A:G, 7, FALSE), FIND(" ", VLOOKUP(Y146, Paste_Here!A:G, 7, FALSE)) + 1, LEN(VLOOKUP(Y146, Paste_Here!A:G, 7, FALSE))), "")</f>
        <v/>
      </c>
      <c r="Y146" s="31"/>
      <c r="Z146" s="31" t="str">
        <f t="shared" si="14"/>
        <v/>
      </c>
      <c r="AA146" s="41"/>
      <c r="AB146" s="22"/>
      <c r="AC146" s="22"/>
    </row>
    <row r="147" spans="1:29">
      <c r="A147" s="22"/>
      <c r="C147" s="22"/>
      <c r="D147" s="31" t="str">
        <f>IF(E147&lt;&gt;"", MID(VLOOKUP(E147, Paste_Here!A:G, 7, FALSE), FIND(" ", VLOOKUP(E147, Paste_Here!A:G, 7, FALSE)) + 1, LEN(VLOOKUP(E147, Paste_Here!A:G, 7, FALSE))), "")</f>
        <v/>
      </c>
      <c r="E147" s="31"/>
      <c r="F147" s="31" t="str">
        <f t="shared" si="10"/>
        <v/>
      </c>
      <c r="G147" s="22"/>
      <c r="H147" s="41"/>
      <c r="I147" s="22"/>
      <c r="J147" s="42" t="str">
        <f>IF(K147&lt;&gt;"", MID(VLOOKUP(K147, Paste_Here!A:G, 7, FALSE), FIND(" ", VLOOKUP(K147, Paste_Here!A:G, 7, FALSE)) + 1, LEN(VLOOKUP(K147, Paste_Here!A:G, 7, FALSE))), "")</f>
        <v/>
      </c>
      <c r="K147" s="31"/>
      <c r="L147" s="42" t="str">
        <f t="shared" si="11"/>
        <v/>
      </c>
      <c r="M147" s="31"/>
      <c r="N147" s="22"/>
      <c r="O147" s="42" t="str">
        <f>IF(P147&lt;&gt;"", MID(VLOOKUP(P147, Paste_Here!A:G, 7, FALSE), FIND(" ", VLOOKUP(P147, Paste_Here!A:G, 7, FALSE)) + 1, LEN(VLOOKUP(P147, Paste_Here!A:G, 7, FALSE))), "")</f>
        <v/>
      </c>
      <c r="P147" s="31"/>
      <c r="Q147" s="42" t="str">
        <f t="shared" si="12"/>
        <v/>
      </c>
      <c r="R147" s="41"/>
      <c r="S147" s="22"/>
      <c r="T147" s="42" t="str">
        <f>IF(U147&lt;&gt;"", MID(VLOOKUP(U147, Paste_Here!A:G, 7, FALSE), FIND(" ", VLOOKUP(U147, Paste_Here!A:G, 7, FALSE)) + 1, LEN(VLOOKUP(U147, Paste_Here!A:G, 7, FALSE))), "")</f>
        <v/>
      </c>
      <c r="U147" s="31"/>
      <c r="V147" s="42" t="str">
        <f t="shared" si="13"/>
        <v/>
      </c>
      <c r="W147" s="31"/>
      <c r="X147" s="31" t="str">
        <f>IF(Y147&lt;&gt;"", MID(VLOOKUP(Y147, Paste_Here!A:G, 7, FALSE), FIND(" ", VLOOKUP(Y147, Paste_Here!A:G, 7, FALSE)) + 1, LEN(VLOOKUP(Y147, Paste_Here!A:G, 7, FALSE))), "")</f>
        <v/>
      </c>
      <c r="Y147" s="31"/>
      <c r="Z147" s="31" t="str">
        <f t="shared" si="14"/>
        <v/>
      </c>
      <c r="AA147" s="41"/>
      <c r="AB147" s="22"/>
      <c r="AC147" s="22"/>
    </row>
    <row r="148" spans="1:29">
      <c r="A148" s="22"/>
      <c r="C148" s="22"/>
      <c r="D148" s="31" t="str">
        <f>IF(E148&lt;&gt;"", MID(VLOOKUP(E148, Paste_Here!A:G, 7, FALSE), FIND(" ", VLOOKUP(E148, Paste_Here!A:G, 7, FALSE)) + 1, LEN(VLOOKUP(E148, Paste_Here!A:G, 7, FALSE))), "")</f>
        <v/>
      </c>
      <c r="E148" s="31"/>
      <c r="F148" s="31" t="str">
        <f t="shared" si="10"/>
        <v/>
      </c>
      <c r="G148" s="22"/>
      <c r="H148" s="41"/>
      <c r="I148" s="22"/>
      <c r="J148" s="42" t="str">
        <f>IF(K148&lt;&gt;"", MID(VLOOKUP(K148, Paste_Here!A:G, 7, FALSE), FIND(" ", VLOOKUP(K148, Paste_Here!A:G, 7, FALSE)) + 1, LEN(VLOOKUP(K148, Paste_Here!A:G, 7, FALSE))), "")</f>
        <v/>
      </c>
      <c r="K148" s="31"/>
      <c r="L148" s="42" t="str">
        <f t="shared" si="11"/>
        <v/>
      </c>
      <c r="M148" s="31"/>
      <c r="N148" s="22"/>
      <c r="O148" s="42" t="str">
        <f>IF(P148&lt;&gt;"", MID(VLOOKUP(P148, Paste_Here!A:G, 7, FALSE), FIND(" ", VLOOKUP(P148, Paste_Here!A:G, 7, FALSE)) + 1, LEN(VLOOKUP(P148, Paste_Here!A:G, 7, FALSE))), "")</f>
        <v/>
      </c>
      <c r="P148" s="31"/>
      <c r="Q148" s="42" t="str">
        <f t="shared" si="12"/>
        <v/>
      </c>
      <c r="R148" s="41"/>
      <c r="S148" s="22"/>
      <c r="T148" s="42" t="str">
        <f>IF(U148&lt;&gt;"", MID(VLOOKUP(U148, Paste_Here!A:G, 7, FALSE), FIND(" ", VLOOKUP(U148, Paste_Here!A:G, 7, FALSE)) + 1, LEN(VLOOKUP(U148, Paste_Here!A:G, 7, FALSE))), "")</f>
        <v/>
      </c>
      <c r="U148" s="31"/>
      <c r="V148" s="42" t="str">
        <f t="shared" si="13"/>
        <v/>
      </c>
      <c r="W148" s="31"/>
      <c r="X148" s="31" t="str">
        <f>IF(Y148&lt;&gt;"", MID(VLOOKUP(Y148, Paste_Here!A:G, 7, FALSE), FIND(" ", VLOOKUP(Y148, Paste_Here!A:G, 7, FALSE)) + 1, LEN(VLOOKUP(Y148, Paste_Here!A:G, 7, FALSE))), "")</f>
        <v/>
      </c>
      <c r="Y148" s="31"/>
      <c r="Z148" s="31" t="str">
        <f t="shared" si="14"/>
        <v/>
      </c>
      <c r="AA148" s="41"/>
      <c r="AB148" s="22"/>
      <c r="AC148" s="22"/>
    </row>
    <row r="149" spans="1:29">
      <c r="A149" s="22"/>
      <c r="C149" s="22"/>
      <c r="D149" s="31" t="str">
        <f>IF(E149&lt;&gt;"", MID(VLOOKUP(E149, Paste_Here!A:G, 7, FALSE), FIND(" ", VLOOKUP(E149, Paste_Here!A:G, 7, FALSE)) + 1, LEN(VLOOKUP(E149, Paste_Here!A:G, 7, FALSE))), "")</f>
        <v/>
      </c>
      <c r="E149" s="31"/>
      <c r="F149" s="31" t="str">
        <f t="shared" si="10"/>
        <v/>
      </c>
      <c r="G149" s="22"/>
      <c r="H149" s="41"/>
      <c r="I149" s="22"/>
      <c r="J149" s="42" t="str">
        <f>IF(K149&lt;&gt;"", MID(VLOOKUP(K149, Paste_Here!A:G, 7, FALSE), FIND(" ", VLOOKUP(K149, Paste_Here!A:G, 7, FALSE)) + 1, LEN(VLOOKUP(K149, Paste_Here!A:G, 7, FALSE))), "")</f>
        <v/>
      </c>
      <c r="K149" s="31"/>
      <c r="L149" s="42" t="str">
        <f t="shared" si="11"/>
        <v/>
      </c>
      <c r="M149" s="31"/>
      <c r="N149" s="22"/>
      <c r="O149" s="42" t="str">
        <f>IF(P149&lt;&gt;"", MID(VLOOKUP(P149, Paste_Here!A:G, 7, FALSE), FIND(" ", VLOOKUP(P149, Paste_Here!A:G, 7, FALSE)) + 1, LEN(VLOOKUP(P149, Paste_Here!A:G, 7, FALSE))), "")</f>
        <v/>
      </c>
      <c r="P149" s="31"/>
      <c r="Q149" s="42" t="str">
        <f t="shared" si="12"/>
        <v/>
      </c>
      <c r="R149" s="41"/>
      <c r="S149" s="22"/>
      <c r="T149" s="42" t="str">
        <f>IF(U149&lt;&gt;"", MID(VLOOKUP(U149, Paste_Here!A:G, 7, FALSE), FIND(" ", VLOOKUP(U149, Paste_Here!A:G, 7, FALSE)) + 1, LEN(VLOOKUP(U149, Paste_Here!A:G, 7, FALSE))), "")</f>
        <v/>
      </c>
      <c r="U149" s="31"/>
      <c r="V149" s="42" t="str">
        <f t="shared" si="13"/>
        <v/>
      </c>
      <c r="W149" s="31"/>
      <c r="X149" s="31" t="str">
        <f>IF(Y149&lt;&gt;"", MID(VLOOKUP(Y149, Paste_Here!A:G, 7, FALSE), FIND(" ", VLOOKUP(Y149, Paste_Here!A:G, 7, FALSE)) + 1, LEN(VLOOKUP(Y149, Paste_Here!A:G, 7, FALSE))), "")</f>
        <v/>
      </c>
      <c r="Y149" s="31"/>
      <c r="Z149" s="31" t="str">
        <f t="shared" si="14"/>
        <v/>
      </c>
      <c r="AA149" s="41"/>
      <c r="AB149" s="22"/>
      <c r="AC149" s="22"/>
    </row>
    <row r="150" spans="1:29">
      <c r="A150" s="22"/>
      <c r="C150" s="22"/>
      <c r="D150" s="31" t="str">
        <f>IF(E150&lt;&gt;"", MID(VLOOKUP(E150, Paste_Here!A:G, 7, FALSE), FIND(" ", VLOOKUP(E150, Paste_Here!A:G, 7, FALSE)) + 1, LEN(VLOOKUP(E150, Paste_Here!A:G, 7, FALSE))), "")</f>
        <v/>
      </c>
      <c r="E150" s="31"/>
      <c r="F150" s="31" t="str">
        <f t="shared" si="10"/>
        <v/>
      </c>
      <c r="G150" s="22"/>
      <c r="H150" s="41"/>
      <c r="I150" s="22"/>
      <c r="J150" s="42" t="str">
        <f>IF(K150&lt;&gt;"", MID(VLOOKUP(K150, Paste_Here!A:G, 7, FALSE), FIND(" ", VLOOKUP(K150, Paste_Here!A:G, 7, FALSE)) + 1, LEN(VLOOKUP(K150, Paste_Here!A:G, 7, FALSE))), "")</f>
        <v/>
      </c>
      <c r="K150" s="31"/>
      <c r="L150" s="42" t="str">
        <f t="shared" si="11"/>
        <v/>
      </c>
      <c r="M150" s="31"/>
      <c r="N150" s="22"/>
      <c r="O150" s="42" t="str">
        <f>IF(P150&lt;&gt;"", MID(VLOOKUP(P150, Paste_Here!A:G, 7, FALSE), FIND(" ", VLOOKUP(P150, Paste_Here!A:G, 7, FALSE)) + 1, LEN(VLOOKUP(P150, Paste_Here!A:G, 7, FALSE))), "")</f>
        <v/>
      </c>
      <c r="P150" s="31"/>
      <c r="Q150" s="42" t="str">
        <f t="shared" si="12"/>
        <v/>
      </c>
      <c r="R150" s="41"/>
      <c r="S150" s="22"/>
      <c r="T150" s="42" t="str">
        <f>IF(U150&lt;&gt;"", MID(VLOOKUP(U150, Paste_Here!A:G, 7, FALSE), FIND(" ", VLOOKUP(U150, Paste_Here!A:G, 7, FALSE)) + 1, LEN(VLOOKUP(U150, Paste_Here!A:G, 7, FALSE))), "")</f>
        <v/>
      </c>
      <c r="U150" s="31"/>
      <c r="V150" s="42" t="str">
        <f t="shared" si="13"/>
        <v/>
      </c>
      <c r="W150" s="31"/>
      <c r="X150" s="31" t="str">
        <f>IF(Y150&lt;&gt;"", MID(VLOOKUP(Y150, Paste_Here!A:G, 7, FALSE), FIND(" ", VLOOKUP(Y150, Paste_Here!A:G, 7, FALSE)) + 1, LEN(VLOOKUP(Y150, Paste_Here!A:G, 7, FALSE))), "")</f>
        <v/>
      </c>
      <c r="Y150" s="31"/>
      <c r="Z150" s="31" t="str">
        <f t="shared" si="14"/>
        <v/>
      </c>
      <c r="AA150" s="41"/>
      <c r="AB150" s="22"/>
      <c r="AC150" s="22"/>
    </row>
    <row r="151" spans="1:29">
      <c r="A151" s="22"/>
      <c r="C151" s="22"/>
      <c r="D151" s="31" t="str">
        <f>IF(E151&lt;&gt;"", MID(VLOOKUP(E151, Paste_Here!A:G, 7, FALSE), FIND(" ", VLOOKUP(E151, Paste_Here!A:G, 7, FALSE)) + 1, LEN(VLOOKUP(E151, Paste_Here!A:G, 7, FALSE))), "")</f>
        <v/>
      </c>
      <c r="E151" s="31"/>
      <c r="F151" s="31" t="str">
        <f t="shared" si="10"/>
        <v/>
      </c>
      <c r="G151" s="22"/>
      <c r="H151" s="41"/>
      <c r="I151" s="22"/>
      <c r="J151" s="42" t="str">
        <f>IF(K151&lt;&gt;"", MID(VLOOKUP(K151, Paste_Here!A:G, 7, FALSE), FIND(" ", VLOOKUP(K151, Paste_Here!A:G, 7, FALSE)) + 1, LEN(VLOOKUP(K151, Paste_Here!A:G, 7, FALSE))), "")</f>
        <v/>
      </c>
      <c r="K151" s="31"/>
      <c r="L151" s="42" t="str">
        <f t="shared" si="11"/>
        <v/>
      </c>
      <c r="M151" s="31"/>
      <c r="N151" s="22"/>
      <c r="O151" s="42" t="str">
        <f>IF(P151&lt;&gt;"", MID(VLOOKUP(P151, Paste_Here!A:G, 7, FALSE), FIND(" ", VLOOKUP(P151, Paste_Here!A:G, 7, FALSE)) + 1, LEN(VLOOKUP(P151, Paste_Here!A:G, 7, FALSE))), "")</f>
        <v/>
      </c>
      <c r="P151" s="31"/>
      <c r="Q151" s="42" t="str">
        <f t="shared" si="12"/>
        <v/>
      </c>
      <c r="R151" s="41"/>
      <c r="S151" s="22"/>
      <c r="T151" s="42" t="str">
        <f>IF(U151&lt;&gt;"", MID(VLOOKUP(U151, Paste_Here!A:G, 7, FALSE), FIND(" ", VLOOKUP(U151, Paste_Here!A:G, 7, FALSE)) + 1, LEN(VLOOKUP(U151, Paste_Here!A:G, 7, FALSE))), "")</f>
        <v/>
      </c>
      <c r="U151" s="31"/>
      <c r="V151" s="42" t="str">
        <f t="shared" si="13"/>
        <v/>
      </c>
      <c r="W151" s="31"/>
      <c r="X151" s="31" t="str">
        <f>IF(Y151&lt;&gt;"", MID(VLOOKUP(Y151, Paste_Here!A:G, 7, FALSE), FIND(" ", VLOOKUP(Y151, Paste_Here!A:G, 7, FALSE)) + 1, LEN(VLOOKUP(Y151, Paste_Here!A:G, 7, FALSE))), "")</f>
        <v/>
      </c>
      <c r="Y151" s="31"/>
      <c r="Z151" s="31" t="str">
        <f t="shared" si="14"/>
        <v/>
      </c>
      <c r="AA151" s="41"/>
      <c r="AB151" s="22"/>
      <c r="AC151" s="22"/>
    </row>
    <row r="152" spans="1:29">
      <c r="A152" s="22"/>
      <c r="C152" s="22"/>
      <c r="D152" s="31" t="str">
        <f>IF(E152&lt;&gt;"", MID(VLOOKUP(E152, Paste_Here!A:G, 7, FALSE), FIND(" ", VLOOKUP(E152, Paste_Here!A:G, 7, FALSE)) + 1, LEN(VLOOKUP(E152, Paste_Here!A:G, 7, FALSE))), "")</f>
        <v/>
      </c>
      <c r="E152" s="31"/>
      <c r="F152" s="31" t="str">
        <f t="shared" si="10"/>
        <v/>
      </c>
      <c r="G152" s="22"/>
      <c r="H152" s="41"/>
      <c r="I152" s="22"/>
      <c r="J152" s="42" t="str">
        <f>IF(K152&lt;&gt;"", MID(VLOOKUP(K152, Paste_Here!A:G, 7, FALSE), FIND(" ", VLOOKUP(K152, Paste_Here!A:G, 7, FALSE)) + 1, LEN(VLOOKUP(K152, Paste_Here!A:G, 7, FALSE))), "")</f>
        <v/>
      </c>
      <c r="K152" s="31"/>
      <c r="L152" s="42" t="str">
        <f t="shared" si="11"/>
        <v/>
      </c>
      <c r="M152" s="31"/>
      <c r="N152" s="22"/>
      <c r="O152" s="42" t="str">
        <f>IF(P152&lt;&gt;"", MID(VLOOKUP(P152, Paste_Here!A:G, 7, FALSE), FIND(" ", VLOOKUP(P152, Paste_Here!A:G, 7, FALSE)) + 1, LEN(VLOOKUP(P152, Paste_Here!A:G, 7, FALSE))), "")</f>
        <v/>
      </c>
      <c r="P152" s="31"/>
      <c r="Q152" s="42" t="str">
        <f t="shared" si="12"/>
        <v/>
      </c>
      <c r="R152" s="41"/>
      <c r="S152" s="22"/>
      <c r="T152" s="42" t="str">
        <f>IF(U152&lt;&gt;"", MID(VLOOKUP(U152, Paste_Here!A:G, 7, FALSE), FIND(" ", VLOOKUP(U152, Paste_Here!A:G, 7, FALSE)) + 1, LEN(VLOOKUP(U152, Paste_Here!A:G, 7, FALSE))), "")</f>
        <v/>
      </c>
      <c r="U152" s="31"/>
      <c r="V152" s="42" t="str">
        <f t="shared" si="13"/>
        <v/>
      </c>
      <c r="W152" s="31"/>
      <c r="X152" s="31" t="str">
        <f>IF(Y152&lt;&gt;"", MID(VLOOKUP(Y152, Paste_Here!A:G, 7, FALSE), FIND(" ", VLOOKUP(Y152, Paste_Here!A:G, 7, FALSE)) + 1, LEN(VLOOKUP(Y152, Paste_Here!A:G, 7, FALSE))), "")</f>
        <v/>
      </c>
      <c r="Y152" s="31"/>
      <c r="Z152" s="31" t="str">
        <f t="shared" si="14"/>
        <v/>
      </c>
      <c r="AA152" s="41"/>
      <c r="AB152" s="22"/>
      <c r="AC152" s="22"/>
    </row>
    <row r="153" spans="1:29">
      <c r="A153" s="22"/>
      <c r="C153" s="22"/>
      <c r="D153" s="31" t="str">
        <f>IF(E153&lt;&gt;"", MID(VLOOKUP(E153, Paste_Here!A:G, 7, FALSE), FIND(" ", VLOOKUP(E153, Paste_Here!A:G, 7, FALSE)) + 1, LEN(VLOOKUP(E153, Paste_Here!A:G, 7, FALSE))), "")</f>
        <v/>
      </c>
      <c r="E153" s="31"/>
      <c r="F153" s="31" t="str">
        <f t="shared" si="10"/>
        <v/>
      </c>
      <c r="G153" s="22"/>
      <c r="H153" s="41"/>
      <c r="I153" s="22"/>
      <c r="J153" s="42" t="str">
        <f>IF(K153&lt;&gt;"", MID(VLOOKUP(K153, Paste_Here!A:G, 7, FALSE), FIND(" ", VLOOKUP(K153, Paste_Here!A:G, 7, FALSE)) + 1, LEN(VLOOKUP(K153, Paste_Here!A:G, 7, FALSE))), "")</f>
        <v/>
      </c>
      <c r="K153" s="31"/>
      <c r="L153" s="42" t="str">
        <f t="shared" si="11"/>
        <v/>
      </c>
      <c r="M153" s="31"/>
      <c r="N153" s="22"/>
      <c r="O153" s="42" t="str">
        <f>IF(P153&lt;&gt;"", MID(VLOOKUP(P153, Paste_Here!A:G, 7, FALSE), FIND(" ", VLOOKUP(P153, Paste_Here!A:G, 7, FALSE)) + 1, LEN(VLOOKUP(P153, Paste_Here!A:G, 7, FALSE))), "")</f>
        <v/>
      </c>
      <c r="P153" s="31"/>
      <c r="Q153" s="42" t="str">
        <f t="shared" si="12"/>
        <v/>
      </c>
      <c r="R153" s="41"/>
      <c r="S153" s="22"/>
      <c r="T153" s="42" t="str">
        <f>IF(U153&lt;&gt;"", MID(VLOOKUP(U153, Paste_Here!A:G, 7, FALSE), FIND(" ", VLOOKUP(U153, Paste_Here!A:G, 7, FALSE)) + 1, LEN(VLOOKUP(U153, Paste_Here!A:G, 7, FALSE))), "")</f>
        <v/>
      </c>
      <c r="U153" s="31"/>
      <c r="V153" s="42" t="str">
        <f t="shared" si="13"/>
        <v/>
      </c>
      <c r="W153" s="31"/>
      <c r="X153" s="31" t="str">
        <f>IF(Y153&lt;&gt;"", MID(VLOOKUP(Y153, Paste_Here!A:G, 7, FALSE), FIND(" ", VLOOKUP(Y153, Paste_Here!A:G, 7, FALSE)) + 1, LEN(VLOOKUP(Y153, Paste_Here!A:G, 7, FALSE))), "")</f>
        <v/>
      </c>
      <c r="Y153" s="31"/>
      <c r="Z153" s="31" t="str">
        <f t="shared" si="14"/>
        <v/>
      </c>
      <c r="AA153" s="41"/>
      <c r="AB153" s="22"/>
      <c r="AC153" s="22"/>
    </row>
    <row r="154" spans="1:29">
      <c r="A154" s="22"/>
      <c r="C154" s="22"/>
      <c r="D154" s="31" t="str">
        <f>IF(E154&lt;&gt;"", MID(VLOOKUP(E154, Paste_Here!A:G, 7, FALSE), FIND(" ", VLOOKUP(E154, Paste_Here!A:G, 7, FALSE)) + 1, LEN(VLOOKUP(E154, Paste_Here!A:G, 7, FALSE))), "")</f>
        <v/>
      </c>
      <c r="E154" s="31"/>
      <c r="F154" s="31" t="str">
        <f t="shared" si="10"/>
        <v/>
      </c>
      <c r="G154" s="22"/>
      <c r="H154" s="41"/>
      <c r="I154" s="22"/>
      <c r="J154" s="42" t="str">
        <f>IF(K154&lt;&gt;"", MID(VLOOKUP(K154, Paste_Here!A:G, 7, FALSE), FIND(" ", VLOOKUP(K154, Paste_Here!A:G, 7, FALSE)) + 1, LEN(VLOOKUP(K154, Paste_Here!A:G, 7, FALSE))), "")</f>
        <v/>
      </c>
      <c r="K154" s="31"/>
      <c r="L154" s="42" t="str">
        <f t="shared" si="11"/>
        <v/>
      </c>
      <c r="M154" s="31"/>
      <c r="N154" s="22"/>
      <c r="O154" s="42" t="str">
        <f>IF(P154&lt;&gt;"", MID(VLOOKUP(P154, Paste_Here!A:G, 7, FALSE), FIND(" ", VLOOKUP(P154, Paste_Here!A:G, 7, FALSE)) + 1, LEN(VLOOKUP(P154, Paste_Here!A:G, 7, FALSE))), "")</f>
        <v/>
      </c>
      <c r="P154" s="31"/>
      <c r="Q154" s="42" t="str">
        <f t="shared" si="12"/>
        <v/>
      </c>
      <c r="R154" s="41"/>
      <c r="S154" s="22"/>
      <c r="T154" s="42" t="str">
        <f>IF(U154&lt;&gt;"", MID(VLOOKUP(U154, Paste_Here!A:G, 7, FALSE), FIND(" ", VLOOKUP(U154, Paste_Here!A:G, 7, FALSE)) + 1, LEN(VLOOKUP(U154, Paste_Here!A:G, 7, FALSE))), "")</f>
        <v/>
      </c>
      <c r="U154" s="31"/>
      <c r="V154" s="42" t="str">
        <f t="shared" si="13"/>
        <v/>
      </c>
      <c r="W154" s="31"/>
      <c r="X154" s="31" t="str">
        <f>IF(Y154&lt;&gt;"", MID(VLOOKUP(Y154, Paste_Here!A:G, 7, FALSE), FIND(" ", VLOOKUP(Y154, Paste_Here!A:G, 7, FALSE)) + 1, LEN(VLOOKUP(Y154, Paste_Here!A:G, 7, FALSE))), "")</f>
        <v/>
      </c>
      <c r="Y154" s="31"/>
      <c r="Z154" s="31" t="str">
        <f t="shared" si="14"/>
        <v/>
      </c>
      <c r="AA154" s="41"/>
      <c r="AB154" s="22"/>
      <c r="AC154" s="22"/>
    </row>
    <row r="155" spans="1:29">
      <c r="A155" s="22"/>
      <c r="C155" s="22"/>
      <c r="D155" s="31" t="str">
        <f>IF(E155&lt;&gt;"", MID(VLOOKUP(E155, Paste_Here!A:G, 7, FALSE), FIND(" ", VLOOKUP(E155, Paste_Here!A:G, 7, FALSE)) + 1, LEN(VLOOKUP(E155, Paste_Here!A:G, 7, FALSE))), "")</f>
        <v/>
      </c>
      <c r="E155" s="31"/>
      <c r="F155" s="31" t="str">
        <f t="shared" si="10"/>
        <v/>
      </c>
      <c r="G155" s="22"/>
      <c r="H155" s="41"/>
      <c r="I155" s="22"/>
      <c r="J155" s="42" t="str">
        <f>IF(K155&lt;&gt;"", MID(VLOOKUP(K155, Paste_Here!A:G, 7, FALSE), FIND(" ", VLOOKUP(K155, Paste_Here!A:G, 7, FALSE)) + 1, LEN(VLOOKUP(K155, Paste_Here!A:G, 7, FALSE))), "")</f>
        <v/>
      </c>
      <c r="K155" s="31"/>
      <c r="L155" s="42" t="str">
        <f t="shared" si="11"/>
        <v/>
      </c>
      <c r="M155" s="31"/>
      <c r="N155" s="22"/>
      <c r="O155" s="42" t="str">
        <f>IF(P155&lt;&gt;"", MID(VLOOKUP(P155, Paste_Here!A:G, 7, FALSE), FIND(" ", VLOOKUP(P155, Paste_Here!A:G, 7, FALSE)) + 1, LEN(VLOOKUP(P155, Paste_Here!A:G, 7, FALSE))), "")</f>
        <v/>
      </c>
      <c r="P155" s="31"/>
      <c r="Q155" s="42" t="str">
        <f t="shared" si="12"/>
        <v/>
      </c>
      <c r="R155" s="41"/>
      <c r="S155" s="22"/>
      <c r="T155" s="42" t="str">
        <f>IF(U155&lt;&gt;"", MID(VLOOKUP(U155, Paste_Here!A:G, 7, FALSE), FIND(" ", VLOOKUP(U155, Paste_Here!A:G, 7, FALSE)) + 1, LEN(VLOOKUP(U155, Paste_Here!A:G, 7, FALSE))), "")</f>
        <v/>
      </c>
      <c r="U155" s="31"/>
      <c r="V155" s="42" t="str">
        <f t="shared" si="13"/>
        <v/>
      </c>
      <c r="W155" s="31"/>
      <c r="X155" s="31" t="str">
        <f>IF(Y155&lt;&gt;"", MID(VLOOKUP(Y155, Paste_Here!A:G, 7, FALSE), FIND(" ", VLOOKUP(Y155, Paste_Here!A:G, 7, FALSE)) + 1, LEN(VLOOKUP(Y155, Paste_Here!A:G, 7, FALSE))), "")</f>
        <v/>
      </c>
      <c r="Y155" s="31"/>
      <c r="Z155" s="31" t="str">
        <f t="shared" si="14"/>
        <v/>
      </c>
      <c r="AA155" s="41"/>
      <c r="AB155" s="22"/>
      <c r="AC155" s="22"/>
    </row>
    <row r="156" spans="1:29">
      <c r="A156" s="22"/>
      <c r="C156" s="22"/>
      <c r="D156" s="31" t="str">
        <f>IF(E156&lt;&gt;"", MID(VLOOKUP(E156, Paste_Here!A:G, 7, FALSE), FIND(" ", VLOOKUP(E156, Paste_Here!A:G, 7, FALSE)) + 1, LEN(VLOOKUP(E156, Paste_Here!A:G, 7, FALSE))), "")</f>
        <v/>
      </c>
      <c r="E156" s="31"/>
      <c r="F156" s="31" t="str">
        <f t="shared" si="10"/>
        <v/>
      </c>
      <c r="G156" s="22"/>
      <c r="H156" s="41"/>
      <c r="I156" s="22"/>
      <c r="J156" s="42" t="str">
        <f>IF(K156&lt;&gt;"", MID(VLOOKUP(K156, Paste_Here!A:G, 7, FALSE), FIND(" ", VLOOKUP(K156, Paste_Here!A:G, 7, FALSE)) + 1, LEN(VLOOKUP(K156, Paste_Here!A:G, 7, FALSE))), "")</f>
        <v/>
      </c>
      <c r="K156" s="31"/>
      <c r="L156" s="42" t="str">
        <f t="shared" si="11"/>
        <v/>
      </c>
      <c r="M156" s="31"/>
      <c r="N156" s="22"/>
      <c r="O156" s="42" t="str">
        <f>IF(P156&lt;&gt;"", MID(VLOOKUP(P156, Paste_Here!A:G, 7, FALSE), FIND(" ", VLOOKUP(P156, Paste_Here!A:G, 7, FALSE)) + 1, LEN(VLOOKUP(P156, Paste_Here!A:G, 7, FALSE))), "")</f>
        <v/>
      </c>
      <c r="P156" s="31"/>
      <c r="Q156" s="42" t="str">
        <f t="shared" si="12"/>
        <v/>
      </c>
      <c r="R156" s="41"/>
      <c r="S156" s="22"/>
      <c r="T156" s="42" t="str">
        <f>IF(U156&lt;&gt;"", MID(VLOOKUP(U156, Paste_Here!A:G, 7, FALSE), FIND(" ", VLOOKUP(U156, Paste_Here!A:G, 7, FALSE)) + 1, LEN(VLOOKUP(U156, Paste_Here!A:G, 7, FALSE))), "")</f>
        <v/>
      </c>
      <c r="U156" s="31"/>
      <c r="V156" s="42" t="str">
        <f t="shared" si="13"/>
        <v/>
      </c>
      <c r="W156" s="31"/>
      <c r="X156" s="31" t="str">
        <f>IF(Y156&lt;&gt;"", MID(VLOOKUP(Y156, Paste_Here!A:G, 7, FALSE), FIND(" ", VLOOKUP(Y156, Paste_Here!A:G, 7, FALSE)) + 1, LEN(VLOOKUP(Y156, Paste_Here!A:G, 7, FALSE))), "")</f>
        <v/>
      </c>
      <c r="Y156" s="31"/>
      <c r="Z156" s="31" t="str">
        <f t="shared" si="14"/>
        <v/>
      </c>
      <c r="AA156" s="41"/>
      <c r="AB156" s="22"/>
      <c r="AC156" s="22"/>
    </row>
    <row r="157" spans="1:29">
      <c r="A157" s="22"/>
      <c r="C157" s="22"/>
      <c r="D157" s="31" t="str">
        <f>IF(E157&lt;&gt;"", MID(VLOOKUP(E157, Paste_Here!A:G, 7, FALSE), FIND(" ", VLOOKUP(E157, Paste_Here!A:G, 7, FALSE)) + 1, LEN(VLOOKUP(E157, Paste_Here!A:G, 7, FALSE))), "")</f>
        <v/>
      </c>
      <c r="E157" s="31"/>
      <c r="F157" s="31" t="str">
        <f t="shared" si="10"/>
        <v/>
      </c>
      <c r="G157" s="22"/>
      <c r="H157" s="41"/>
      <c r="I157" s="22"/>
      <c r="J157" s="42" t="str">
        <f>IF(K157&lt;&gt;"", MID(VLOOKUP(K157, Paste_Here!A:G, 7, FALSE), FIND(" ", VLOOKUP(K157, Paste_Here!A:G, 7, FALSE)) + 1, LEN(VLOOKUP(K157, Paste_Here!A:G, 7, FALSE))), "")</f>
        <v/>
      </c>
      <c r="K157" s="31"/>
      <c r="L157" s="42" t="str">
        <f t="shared" si="11"/>
        <v/>
      </c>
      <c r="M157" s="31"/>
      <c r="N157" s="22"/>
      <c r="O157" s="42" t="str">
        <f>IF(P157&lt;&gt;"", MID(VLOOKUP(P157, Paste_Here!A:G, 7, FALSE), FIND(" ", VLOOKUP(P157, Paste_Here!A:G, 7, FALSE)) + 1, LEN(VLOOKUP(P157, Paste_Here!A:G, 7, FALSE))), "")</f>
        <v/>
      </c>
      <c r="P157" s="31"/>
      <c r="Q157" s="42" t="str">
        <f t="shared" si="12"/>
        <v/>
      </c>
      <c r="R157" s="41"/>
      <c r="S157" s="22"/>
      <c r="T157" s="42" t="str">
        <f>IF(U157&lt;&gt;"", MID(VLOOKUP(U157, Paste_Here!A:G, 7, FALSE), FIND(" ", VLOOKUP(U157, Paste_Here!A:G, 7, FALSE)) + 1, LEN(VLOOKUP(U157, Paste_Here!A:G, 7, FALSE))), "")</f>
        <v/>
      </c>
      <c r="U157" s="31"/>
      <c r="V157" s="42" t="str">
        <f t="shared" si="13"/>
        <v/>
      </c>
      <c r="W157" s="31"/>
      <c r="X157" s="31" t="str">
        <f>IF(Y157&lt;&gt;"", MID(VLOOKUP(Y157, Paste_Here!A:G, 7, FALSE), FIND(" ", VLOOKUP(Y157, Paste_Here!A:G, 7, FALSE)) + 1, LEN(VLOOKUP(Y157, Paste_Here!A:G, 7, FALSE))), "")</f>
        <v/>
      </c>
      <c r="Y157" s="31"/>
      <c r="Z157" s="31" t="str">
        <f t="shared" si="14"/>
        <v/>
      </c>
      <c r="AA157" s="41"/>
      <c r="AB157" s="22"/>
      <c r="AC157" s="22"/>
    </row>
    <row r="158" spans="1:29">
      <c r="A158" s="22"/>
      <c r="C158" s="22"/>
      <c r="D158" s="31" t="str">
        <f>IF(E158&lt;&gt;"", MID(VLOOKUP(E158, Paste_Here!A:G, 7, FALSE), FIND(" ", VLOOKUP(E158, Paste_Here!A:G, 7, FALSE)) + 1, LEN(VLOOKUP(E158, Paste_Here!A:G, 7, FALSE))), "")</f>
        <v/>
      </c>
      <c r="E158" s="31"/>
      <c r="F158" s="31" t="str">
        <f t="shared" si="10"/>
        <v/>
      </c>
      <c r="G158" s="22"/>
      <c r="H158" s="41"/>
      <c r="I158" s="22"/>
      <c r="J158" s="42" t="str">
        <f>IF(K158&lt;&gt;"", MID(VLOOKUP(K158, Paste_Here!A:G, 7, FALSE), FIND(" ", VLOOKUP(K158, Paste_Here!A:G, 7, FALSE)) + 1, LEN(VLOOKUP(K158, Paste_Here!A:G, 7, FALSE))), "")</f>
        <v/>
      </c>
      <c r="K158" s="31"/>
      <c r="L158" s="42" t="str">
        <f t="shared" si="11"/>
        <v/>
      </c>
      <c r="M158" s="31"/>
      <c r="N158" s="22"/>
      <c r="O158" s="42" t="str">
        <f>IF(P158&lt;&gt;"", MID(VLOOKUP(P158, Paste_Here!A:G, 7, FALSE), FIND(" ", VLOOKUP(P158, Paste_Here!A:G, 7, FALSE)) + 1, LEN(VLOOKUP(P158, Paste_Here!A:G, 7, FALSE))), "")</f>
        <v/>
      </c>
      <c r="P158" s="31"/>
      <c r="Q158" s="42" t="str">
        <f t="shared" si="12"/>
        <v/>
      </c>
      <c r="R158" s="41"/>
      <c r="S158" s="22"/>
      <c r="T158" s="42" t="str">
        <f>IF(U158&lt;&gt;"", MID(VLOOKUP(U158, Paste_Here!A:G, 7, FALSE), FIND(" ", VLOOKUP(U158, Paste_Here!A:G, 7, FALSE)) + 1, LEN(VLOOKUP(U158, Paste_Here!A:G, 7, FALSE))), "")</f>
        <v/>
      </c>
      <c r="U158" s="31"/>
      <c r="V158" s="42" t="str">
        <f t="shared" si="13"/>
        <v/>
      </c>
      <c r="W158" s="31"/>
      <c r="X158" s="31" t="str">
        <f>IF(Y158&lt;&gt;"", MID(VLOOKUP(Y158, Paste_Here!A:G, 7, FALSE), FIND(" ", VLOOKUP(Y158, Paste_Here!A:G, 7, FALSE)) + 1, LEN(VLOOKUP(Y158, Paste_Here!A:G, 7, FALSE))), "")</f>
        <v/>
      </c>
      <c r="Y158" s="31"/>
      <c r="Z158" s="31" t="str">
        <f t="shared" si="14"/>
        <v/>
      </c>
      <c r="AA158" s="41"/>
      <c r="AB158" s="22"/>
      <c r="AC158" s="22"/>
    </row>
    <row r="159" spans="1:29">
      <c r="A159" s="22"/>
      <c r="C159" s="22"/>
      <c r="D159" s="31" t="str">
        <f>IF(E159&lt;&gt;"", MID(VLOOKUP(E159, Paste_Here!A:G, 7, FALSE), FIND(" ", VLOOKUP(E159, Paste_Here!A:G, 7, FALSE)) + 1, LEN(VLOOKUP(E159, Paste_Here!A:G, 7, FALSE))), "")</f>
        <v/>
      </c>
      <c r="E159" s="31"/>
      <c r="F159" s="31" t="str">
        <f t="shared" si="10"/>
        <v/>
      </c>
      <c r="G159" s="22"/>
      <c r="H159" s="41"/>
      <c r="I159" s="22"/>
      <c r="J159" s="42" t="str">
        <f>IF(K159&lt;&gt;"", MID(VLOOKUP(K159, Paste_Here!A:G, 7, FALSE), FIND(" ", VLOOKUP(K159, Paste_Here!A:G, 7, FALSE)) + 1, LEN(VLOOKUP(K159, Paste_Here!A:G, 7, FALSE))), "")</f>
        <v/>
      </c>
      <c r="K159" s="31"/>
      <c r="L159" s="42" t="str">
        <f t="shared" si="11"/>
        <v/>
      </c>
      <c r="M159" s="31"/>
      <c r="N159" s="22"/>
      <c r="O159" s="42" t="str">
        <f>IF(P159&lt;&gt;"", MID(VLOOKUP(P159, Paste_Here!A:G, 7, FALSE), FIND(" ", VLOOKUP(P159, Paste_Here!A:G, 7, FALSE)) + 1, LEN(VLOOKUP(P159, Paste_Here!A:G, 7, FALSE))), "")</f>
        <v/>
      </c>
      <c r="P159" s="31"/>
      <c r="Q159" s="42" t="str">
        <f t="shared" si="12"/>
        <v/>
      </c>
      <c r="R159" s="41"/>
      <c r="S159" s="22"/>
      <c r="T159" s="42" t="str">
        <f>IF(U159&lt;&gt;"", MID(VLOOKUP(U159, Paste_Here!A:G, 7, FALSE), FIND(" ", VLOOKUP(U159, Paste_Here!A:G, 7, FALSE)) + 1, LEN(VLOOKUP(U159, Paste_Here!A:G, 7, FALSE))), "")</f>
        <v/>
      </c>
      <c r="U159" s="31"/>
      <c r="V159" s="42" t="str">
        <f t="shared" si="13"/>
        <v/>
      </c>
      <c r="W159" s="31"/>
      <c r="X159" s="31" t="str">
        <f>IF(Y159&lt;&gt;"", MID(VLOOKUP(Y159, Paste_Here!A:G, 7, FALSE), FIND(" ", VLOOKUP(Y159, Paste_Here!A:G, 7, FALSE)) + 1, LEN(VLOOKUP(Y159, Paste_Here!A:G, 7, FALSE))), "")</f>
        <v/>
      </c>
      <c r="Y159" s="31"/>
      <c r="Z159" s="31" t="str">
        <f t="shared" si="14"/>
        <v/>
      </c>
      <c r="AA159" s="41"/>
      <c r="AB159" s="22"/>
      <c r="AC159" s="22"/>
    </row>
    <row r="160" spans="1:29">
      <c r="A160" s="22"/>
      <c r="C160" s="22"/>
      <c r="D160" s="31" t="str">
        <f>IF(E160&lt;&gt;"", MID(VLOOKUP(E160, Paste_Here!A:G, 7, FALSE), FIND(" ", VLOOKUP(E160, Paste_Here!A:G, 7, FALSE)) + 1, LEN(VLOOKUP(E160, Paste_Here!A:G, 7, FALSE))), "")</f>
        <v/>
      </c>
      <c r="E160" s="31"/>
      <c r="F160" s="31" t="str">
        <f t="shared" si="10"/>
        <v/>
      </c>
      <c r="G160" s="22"/>
      <c r="H160" s="41"/>
      <c r="I160" s="22"/>
      <c r="J160" s="42" t="str">
        <f>IF(K160&lt;&gt;"", MID(VLOOKUP(K160, Paste_Here!A:G, 7, FALSE), FIND(" ", VLOOKUP(K160, Paste_Here!A:G, 7, FALSE)) + 1, LEN(VLOOKUP(K160, Paste_Here!A:G, 7, FALSE))), "")</f>
        <v/>
      </c>
      <c r="K160" s="31"/>
      <c r="L160" s="42" t="str">
        <f t="shared" si="11"/>
        <v/>
      </c>
      <c r="M160" s="31"/>
      <c r="N160" s="22"/>
      <c r="O160" s="42" t="str">
        <f>IF(P160&lt;&gt;"", MID(VLOOKUP(P160, Paste_Here!A:G, 7, FALSE), FIND(" ", VLOOKUP(P160, Paste_Here!A:G, 7, FALSE)) + 1, LEN(VLOOKUP(P160, Paste_Here!A:G, 7, FALSE))), "")</f>
        <v/>
      </c>
      <c r="P160" s="31"/>
      <c r="Q160" s="42" t="str">
        <f t="shared" si="12"/>
        <v/>
      </c>
      <c r="R160" s="41"/>
      <c r="S160" s="22"/>
      <c r="T160" s="42" t="str">
        <f>IF(U160&lt;&gt;"", MID(VLOOKUP(U160, Paste_Here!A:G, 7, FALSE), FIND(" ", VLOOKUP(U160, Paste_Here!A:G, 7, FALSE)) + 1, LEN(VLOOKUP(U160, Paste_Here!A:G, 7, FALSE))), "")</f>
        <v/>
      </c>
      <c r="U160" s="31"/>
      <c r="V160" s="42" t="str">
        <f t="shared" si="13"/>
        <v/>
      </c>
      <c r="W160" s="31"/>
      <c r="X160" s="31" t="str">
        <f>IF(Y160&lt;&gt;"", MID(VLOOKUP(Y160, Paste_Here!A:G, 7, FALSE), FIND(" ", VLOOKUP(Y160, Paste_Here!A:G, 7, FALSE)) + 1, LEN(VLOOKUP(Y160, Paste_Here!A:G, 7, FALSE))), "")</f>
        <v/>
      </c>
      <c r="Y160" s="31"/>
      <c r="Z160" s="31" t="str">
        <f t="shared" si="14"/>
        <v/>
      </c>
      <c r="AA160" s="41"/>
      <c r="AB160" s="22"/>
      <c r="AC160" s="22"/>
    </row>
    <row r="161" spans="1:29">
      <c r="A161" s="22"/>
      <c r="C161" s="22"/>
      <c r="D161" s="31" t="str">
        <f>IF(E161&lt;&gt;"", MID(VLOOKUP(E161, Paste_Here!A:G, 7, FALSE), FIND(" ", VLOOKUP(E161, Paste_Here!A:G, 7, FALSE)) + 1, LEN(VLOOKUP(E161, Paste_Here!A:G, 7, FALSE))), "")</f>
        <v/>
      </c>
      <c r="E161" s="31"/>
      <c r="F161" s="31" t="str">
        <f t="shared" si="10"/>
        <v/>
      </c>
      <c r="G161" s="22"/>
      <c r="H161" s="41"/>
      <c r="I161" s="22"/>
      <c r="J161" s="42" t="str">
        <f>IF(K161&lt;&gt;"", MID(VLOOKUP(K161, Paste_Here!A:G, 7, FALSE), FIND(" ", VLOOKUP(K161, Paste_Here!A:G, 7, FALSE)) + 1, LEN(VLOOKUP(K161, Paste_Here!A:G, 7, FALSE))), "")</f>
        <v/>
      </c>
      <c r="K161" s="31"/>
      <c r="L161" s="42" t="str">
        <f t="shared" si="11"/>
        <v/>
      </c>
      <c r="M161" s="31"/>
      <c r="N161" s="22"/>
      <c r="O161" s="42" t="str">
        <f>IF(P161&lt;&gt;"", MID(VLOOKUP(P161, Paste_Here!A:G, 7, FALSE), FIND(" ", VLOOKUP(P161, Paste_Here!A:G, 7, FALSE)) + 1, LEN(VLOOKUP(P161, Paste_Here!A:G, 7, FALSE))), "")</f>
        <v/>
      </c>
      <c r="P161" s="31"/>
      <c r="Q161" s="42" t="str">
        <f t="shared" si="12"/>
        <v/>
      </c>
      <c r="R161" s="41"/>
      <c r="S161" s="22"/>
      <c r="T161" s="42" t="str">
        <f>IF(U161&lt;&gt;"", MID(VLOOKUP(U161, Paste_Here!A:G, 7, FALSE), FIND(" ", VLOOKUP(U161, Paste_Here!A:G, 7, FALSE)) + 1, LEN(VLOOKUP(U161, Paste_Here!A:G, 7, FALSE))), "")</f>
        <v/>
      </c>
      <c r="U161" s="31"/>
      <c r="V161" s="42" t="str">
        <f t="shared" si="13"/>
        <v/>
      </c>
      <c r="W161" s="31"/>
      <c r="X161" s="31" t="str">
        <f>IF(Y161&lt;&gt;"", MID(VLOOKUP(Y161, Paste_Here!A:G, 7, FALSE), FIND(" ", VLOOKUP(Y161, Paste_Here!A:G, 7, FALSE)) + 1, LEN(VLOOKUP(Y161, Paste_Here!A:G, 7, FALSE))), "")</f>
        <v/>
      </c>
      <c r="Y161" s="31"/>
      <c r="Z161" s="31" t="str">
        <f t="shared" si="14"/>
        <v/>
      </c>
      <c r="AA161" s="41"/>
      <c r="AB161" s="22"/>
      <c r="AC161" s="22"/>
    </row>
    <row r="162" spans="1:29">
      <c r="A162" s="22"/>
      <c r="C162" s="22"/>
      <c r="D162" s="31" t="str">
        <f>IF(E162&lt;&gt;"", MID(VLOOKUP(E162, Paste_Here!A:G, 7, FALSE), FIND(" ", VLOOKUP(E162, Paste_Here!A:G, 7, FALSE)) + 1, LEN(VLOOKUP(E162, Paste_Here!A:G, 7, FALSE))), "")</f>
        <v/>
      </c>
      <c r="E162" s="31"/>
      <c r="F162" s="31" t="str">
        <f t="shared" si="10"/>
        <v/>
      </c>
      <c r="G162" s="22"/>
      <c r="H162" s="41"/>
      <c r="I162" s="22"/>
      <c r="J162" s="42" t="str">
        <f>IF(K162&lt;&gt;"", MID(VLOOKUP(K162, Paste_Here!A:G, 7, FALSE), FIND(" ", VLOOKUP(K162, Paste_Here!A:G, 7, FALSE)) + 1, LEN(VLOOKUP(K162, Paste_Here!A:G, 7, FALSE))), "")</f>
        <v/>
      </c>
      <c r="K162" s="31"/>
      <c r="L162" s="42" t="str">
        <f t="shared" si="11"/>
        <v/>
      </c>
      <c r="M162" s="31"/>
      <c r="N162" s="22"/>
      <c r="O162" s="42" t="str">
        <f>IF(P162&lt;&gt;"", MID(VLOOKUP(P162, Paste_Here!A:G, 7, FALSE), FIND(" ", VLOOKUP(P162, Paste_Here!A:G, 7, FALSE)) + 1, LEN(VLOOKUP(P162, Paste_Here!A:G, 7, FALSE))), "")</f>
        <v/>
      </c>
      <c r="P162" s="31"/>
      <c r="Q162" s="42" t="str">
        <f t="shared" si="12"/>
        <v/>
      </c>
      <c r="R162" s="41"/>
      <c r="S162" s="22"/>
      <c r="T162" s="42" t="str">
        <f>IF(U162&lt;&gt;"", MID(VLOOKUP(U162, Paste_Here!A:G, 7, FALSE), FIND(" ", VLOOKUP(U162, Paste_Here!A:G, 7, FALSE)) + 1, LEN(VLOOKUP(U162, Paste_Here!A:G, 7, FALSE))), "")</f>
        <v/>
      </c>
      <c r="U162" s="31"/>
      <c r="V162" s="42" t="str">
        <f t="shared" si="13"/>
        <v/>
      </c>
      <c r="W162" s="31"/>
      <c r="X162" s="31" t="str">
        <f>IF(Y162&lt;&gt;"", MID(VLOOKUP(Y162, Paste_Here!A:G, 7, FALSE), FIND(" ", VLOOKUP(Y162, Paste_Here!A:G, 7, FALSE)) + 1, LEN(VLOOKUP(Y162, Paste_Here!A:G, 7, FALSE))), "")</f>
        <v/>
      </c>
      <c r="Y162" s="31"/>
      <c r="Z162" s="31" t="str">
        <f t="shared" si="14"/>
        <v/>
      </c>
      <c r="AA162" s="41"/>
      <c r="AB162" s="22"/>
      <c r="AC162" s="22"/>
    </row>
    <row r="163" spans="1:29">
      <c r="A163" s="22"/>
      <c r="C163" s="22"/>
      <c r="D163" s="31" t="str">
        <f>IF(E163&lt;&gt;"", MID(VLOOKUP(E163, Paste_Here!A:G, 7, FALSE), FIND(" ", VLOOKUP(E163, Paste_Here!A:G, 7, FALSE)) + 1, LEN(VLOOKUP(E163, Paste_Here!A:G, 7, FALSE))), "")</f>
        <v/>
      </c>
      <c r="E163" s="31"/>
      <c r="F163" s="31" t="str">
        <f t="shared" si="10"/>
        <v/>
      </c>
      <c r="G163" s="22"/>
      <c r="H163" s="41"/>
      <c r="I163" s="22"/>
      <c r="J163" s="42" t="str">
        <f>IF(K163&lt;&gt;"", MID(VLOOKUP(K163, Paste_Here!A:G, 7, FALSE), FIND(" ", VLOOKUP(K163, Paste_Here!A:G, 7, FALSE)) + 1, LEN(VLOOKUP(K163, Paste_Here!A:G, 7, FALSE))), "")</f>
        <v/>
      </c>
      <c r="K163" s="31"/>
      <c r="L163" s="42" t="str">
        <f t="shared" si="11"/>
        <v/>
      </c>
      <c r="M163" s="31"/>
      <c r="N163" s="22"/>
      <c r="O163" s="42" t="str">
        <f>IF(P163&lt;&gt;"", MID(VLOOKUP(P163, Paste_Here!A:G, 7, FALSE), FIND(" ", VLOOKUP(P163, Paste_Here!A:G, 7, FALSE)) + 1, LEN(VLOOKUP(P163, Paste_Here!A:G, 7, FALSE))), "")</f>
        <v/>
      </c>
      <c r="P163" s="31"/>
      <c r="Q163" s="42" t="str">
        <f t="shared" si="12"/>
        <v/>
      </c>
      <c r="R163" s="41"/>
      <c r="S163" s="22"/>
      <c r="T163" s="42" t="str">
        <f>IF(U163&lt;&gt;"", MID(VLOOKUP(U163, Paste_Here!A:G, 7, FALSE), FIND(" ", VLOOKUP(U163, Paste_Here!A:G, 7, FALSE)) + 1, LEN(VLOOKUP(U163, Paste_Here!A:G, 7, FALSE))), "")</f>
        <v/>
      </c>
      <c r="U163" s="31"/>
      <c r="V163" s="42" t="str">
        <f t="shared" si="13"/>
        <v/>
      </c>
      <c r="W163" s="31"/>
      <c r="X163" s="31" t="str">
        <f>IF(Y163&lt;&gt;"", MID(VLOOKUP(Y163, Paste_Here!A:G, 7, FALSE), FIND(" ", VLOOKUP(Y163, Paste_Here!A:G, 7, FALSE)) + 1, LEN(VLOOKUP(Y163, Paste_Here!A:G, 7, FALSE))), "")</f>
        <v/>
      </c>
      <c r="Y163" s="31"/>
      <c r="Z163" s="31" t="str">
        <f t="shared" si="14"/>
        <v/>
      </c>
      <c r="AA163" s="41"/>
      <c r="AB163" s="22"/>
      <c r="AC163" s="22"/>
    </row>
    <row r="164" spans="1:29">
      <c r="A164" s="22"/>
      <c r="C164" s="22"/>
      <c r="D164" s="31" t="str">
        <f>IF(E164&lt;&gt;"", MID(VLOOKUP(E164, Paste_Here!A:G, 7, FALSE), FIND(" ", VLOOKUP(E164, Paste_Here!A:G, 7, FALSE)) + 1, LEN(VLOOKUP(E164, Paste_Here!A:G, 7, FALSE))), "")</f>
        <v/>
      </c>
      <c r="E164" s="31"/>
      <c r="F164" s="31" t="str">
        <f t="shared" si="10"/>
        <v/>
      </c>
      <c r="G164" s="22"/>
      <c r="H164" s="41"/>
      <c r="I164" s="22"/>
      <c r="J164" s="42" t="str">
        <f>IF(K164&lt;&gt;"", MID(VLOOKUP(K164, Paste_Here!A:G, 7, FALSE), FIND(" ", VLOOKUP(K164, Paste_Here!A:G, 7, FALSE)) + 1, LEN(VLOOKUP(K164, Paste_Here!A:G, 7, FALSE))), "")</f>
        <v/>
      </c>
      <c r="K164" s="31"/>
      <c r="L164" s="42" t="str">
        <f t="shared" si="11"/>
        <v/>
      </c>
      <c r="M164" s="31"/>
      <c r="N164" s="22"/>
      <c r="O164" s="42" t="str">
        <f>IF(P164&lt;&gt;"", MID(VLOOKUP(P164, Paste_Here!A:G, 7, FALSE), FIND(" ", VLOOKUP(P164, Paste_Here!A:G, 7, FALSE)) + 1, LEN(VLOOKUP(P164, Paste_Here!A:G, 7, FALSE))), "")</f>
        <v/>
      </c>
      <c r="P164" s="31"/>
      <c r="Q164" s="42" t="str">
        <f t="shared" si="12"/>
        <v/>
      </c>
      <c r="R164" s="41"/>
      <c r="S164" s="22"/>
      <c r="T164" s="42" t="str">
        <f>IF(U164&lt;&gt;"", MID(VLOOKUP(U164, Paste_Here!A:G, 7, FALSE), FIND(" ", VLOOKUP(U164, Paste_Here!A:G, 7, FALSE)) + 1, LEN(VLOOKUP(U164, Paste_Here!A:G, 7, FALSE))), "")</f>
        <v/>
      </c>
      <c r="U164" s="31"/>
      <c r="V164" s="42" t="str">
        <f t="shared" si="13"/>
        <v/>
      </c>
      <c r="W164" s="31"/>
      <c r="X164" s="31" t="str">
        <f>IF(Y164&lt;&gt;"", MID(VLOOKUP(Y164, Paste_Here!A:G, 7, FALSE), FIND(" ", VLOOKUP(Y164, Paste_Here!A:G, 7, FALSE)) + 1, LEN(VLOOKUP(Y164, Paste_Here!A:G, 7, FALSE))), "")</f>
        <v/>
      </c>
      <c r="Y164" s="31"/>
      <c r="Z164" s="31" t="str">
        <f t="shared" si="14"/>
        <v/>
      </c>
      <c r="AA164" s="41"/>
      <c r="AB164" s="22"/>
      <c r="AC164" s="22"/>
    </row>
    <row r="165" spans="1:29">
      <c r="A165" s="22"/>
      <c r="C165" s="22"/>
      <c r="D165" s="31" t="str">
        <f>IF(E165&lt;&gt;"", MID(VLOOKUP(E165, Paste_Here!A:G, 7, FALSE), FIND(" ", VLOOKUP(E165, Paste_Here!A:G, 7, FALSE)) + 1, LEN(VLOOKUP(E165, Paste_Here!A:G, 7, FALSE))), "")</f>
        <v/>
      </c>
      <c r="E165" s="31"/>
      <c r="F165" s="31" t="str">
        <f t="shared" si="10"/>
        <v/>
      </c>
      <c r="G165" s="22"/>
      <c r="H165" s="41"/>
      <c r="I165" s="22"/>
      <c r="J165" s="42" t="str">
        <f>IF(K165&lt;&gt;"", MID(VLOOKUP(K165, Paste_Here!A:G, 7, FALSE), FIND(" ", VLOOKUP(K165, Paste_Here!A:G, 7, FALSE)) + 1, LEN(VLOOKUP(K165, Paste_Here!A:G, 7, FALSE))), "")</f>
        <v/>
      </c>
      <c r="K165" s="31"/>
      <c r="L165" s="42" t="str">
        <f t="shared" si="11"/>
        <v/>
      </c>
      <c r="M165" s="31"/>
      <c r="N165" s="22"/>
      <c r="O165" s="42" t="str">
        <f>IF(P165&lt;&gt;"", MID(VLOOKUP(P165, Paste_Here!A:G, 7, FALSE), FIND(" ", VLOOKUP(P165, Paste_Here!A:G, 7, FALSE)) + 1, LEN(VLOOKUP(P165, Paste_Here!A:G, 7, FALSE))), "")</f>
        <v/>
      </c>
      <c r="P165" s="31"/>
      <c r="Q165" s="42" t="str">
        <f t="shared" si="12"/>
        <v/>
      </c>
      <c r="R165" s="41"/>
      <c r="S165" s="22"/>
      <c r="T165" s="42" t="str">
        <f>IF(U165&lt;&gt;"", MID(VLOOKUP(U165, Paste_Here!A:G, 7, FALSE), FIND(" ", VLOOKUP(U165, Paste_Here!A:G, 7, FALSE)) + 1, LEN(VLOOKUP(U165, Paste_Here!A:G, 7, FALSE))), "")</f>
        <v/>
      </c>
      <c r="U165" s="31"/>
      <c r="V165" s="42" t="str">
        <f t="shared" si="13"/>
        <v/>
      </c>
      <c r="W165" s="31"/>
      <c r="X165" s="31" t="str">
        <f>IF(Y165&lt;&gt;"", MID(VLOOKUP(Y165, Paste_Here!A:G, 7, FALSE), FIND(" ", VLOOKUP(Y165, Paste_Here!A:G, 7, FALSE)) + 1, LEN(VLOOKUP(Y165, Paste_Here!A:G, 7, FALSE))), "")</f>
        <v/>
      </c>
      <c r="Y165" s="31"/>
      <c r="Z165" s="31" t="str">
        <f t="shared" si="14"/>
        <v/>
      </c>
      <c r="AA165" s="41"/>
      <c r="AB165" s="22"/>
      <c r="AC165" s="22"/>
    </row>
    <row r="166" spans="1:29">
      <c r="A166" s="22"/>
      <c r="C166" s="22"/>
      <c r="D166" s="31" t="str">
        <f>IF(E166&lt;&gt;"", MID(VLOOKUP(E166, Paste_Here!A:G, 7, FALSE), FIND(" ", VLOOKUP(E166, Paste_Here!A:G, 7, FALSE)) + 1, LEN(VLOOKUP(E166, Paste_Here!A:G, 7, FALSE))), "")</f>
        <v/>
      </c>
      <c r="E166" s="31"/>
      <c r="F166" s="31" t="str">
        <f t="shared" si="10"/>
        <v/>
      </c>
      <c r="G166" s="22"/>
      <c r="H166" s="41"/>
      <c r="I166" s="22"/>
      <c r="J166" s="42" t="str">
        <f>IF(K166&lt;&gt;"", MID(VLOOKUP(K166, Paste_Here!A:G, 7, FALSE), FIND(" ", VLOOKUP(K166, Paste_Here!A:G, 7, FALSE)) + 1, LEN(VLOOKUP(K166, Paste_Here!A:G, 7, FALSE))), "")</f>
        <v/>
      </c>
      <c r="K166" s="31"/>
      <c r="L166" s="42" t="str">
        <f t="shared" si="11"/>
        <v/>
      </c>
      <c r="M166" s="31"/>
      <c r="N166" s="22"/>
      <c r="O166" s="42" t="str">
        <f>IF(P166&lt;&gt;"", MID(VLOOKUP(P166, Paste_Here!A:G, 7, FALSE), FIND(" ", VLOOKUP(P166, Paste_Here!A:G, 7, FALSE)) + 1, LEN(VLOOKUP(P166, Paste_Here!A:G, 7, FALSE))), "")</f>
        <v/>
      </c>
      <c r="P166" s="31"/>
      <c r="Q166" s="42" t="str">
        <f t="shared" si="12"/>
        <v/>
      </c>
      <c r="R166" s="41"/>
      <c r="S166" s="22"/>
      <c r="T166" s="42" t="str">
        <f>IF(U166&lt;&gt;"", MID(VLOOKUP(U166, Paste_Here!A:G, 7, FALSE), FIND(" ", VLOOKUP(U166, Paste_Here!A:G, 7, FALSE)) + 1, LEN(VLOOKUP(U166, Paste_Here!A:G, 7, FALSE))), "")</f>
        <v/>
      </c>
      <c r="U166" s="31"/>
      <c r="V166" s="42" t="str">
        <f t="shared" si="13"/>
        <v/>
      </c>
      <c r="W166" s="31"/>
      <c r="X166" s="31" t="str">
        <f>IF(Y166&lt;&gt;"", MID(VLOOKUP(Y166, Paste_Here!A:G, 7, FALSE), FIND(" ", VLOOKUP(Y166, Paste_Here!A:G, 7, FALSE)) + 1, LEN(VLOOKUP(Y166, Paste_Here!A:G, 7, FALSE))), "")</f>
        <v/>
      </c>
      <c r="Y166" s="31"/>
      <c r="Z166" s="31" t="str">
        <f t="shared" si="14"/>
        <v/>
      </c>
      <c r="AA166" s="41"/>
      <c r="AB166" s="22"/>
      <c r="AC166" s="22"/>
    </row>
    <row r="167" spans="1:29">
      <c r="A167" s="22"/>
      <c r="C167" s="22"/>
      <c r="D167" s="31" t="str">
        <f>IF(E167&lt;&gt;"", MID(VLOOKUP(E167, Paste_Here!A:G, 7, FALSE), FIND(" ", VLOOKUP(E167, Paste_Here!A:G, 7, FALSE)) + 1, LEN(VLOOKUP(E167, Paste_Here!A:G, 7, FALSE))), "")</f>
        <v/>
      </c>
      <c r="E167" s="31"/>
      <c r="F167" s="31" t="str">
        <f t="shared" si="10"/>
        <v/>
      </c>
      <c r="G167" s="22"/>
      <c r="H167" s="41"/>
      <c r="I167" s="22"/>
      <c r="J167" s="42" t="str">
        <f>IF(K167&lt;&gt;"", MID(VLOOKUP(K167, Paste_Here!A:G, 7, FALSE), FIND(" ", VLOOKUP(K167, Paste_Here!A:G, 7, FALSE)) + 1, LEN(VLOOKUP(K167, Paste_Here!A:G, 7, FALSE))), "")</f>
        <v/>
      </c>
      <c r="K167" s="31"/>
      <c r="L167" s="42" t="str">
        <f t="shared" si="11"/>
        <v/>
      </c>
      <c r="M167" s="31"/>
      <c r="N167" s="22"/>
      <c r="O167" s="42" t="str">
        <f>IF(P167&lt;&gt;"", MID(VLOOKUP(P167, Paste_Here!A:G, 7, FALSE), FIND(" ", VLOOKUP(P167, Paste_Here!A:G, 7, FALSE)) + 1, LEN(VLOOKUP(P167, Paste_Here!A:G, 7, FALSE))), "")</f>
        <v/>
      </c>
      <c r="P167" s="31"/>
      <c r="Q167" s="42" t="str">
        <f t="shared" si="12"/>
        <v/>
      </c>
      <c r="R167" s="41"/>
      <c r="S167" s="22"/>
      <c r="T167" s="42" t="str">
        <f>IF(U167&lt;&gt;"", MID(VLOOKUP(U167, Paste_Here!A:G, 7, FALSE), FIND(" ", VLOOKUP(U167, Paste_Here!A:G, 7, FALSE)) + 1, LEN(VLOOKUP(U167, Paste_Here!A:G, 7, FALSE))), "")</f>
        <v/>
      </c>
      <c r="U167" s="31"/>
      <c r="V167" s="42" t="str">
        <f t="shared" si="13"/>
        <v/>
      </c>
      <c r="W167" s="31"/>
      <c r="X167" s="31" t="str">
        <f>IF(Y167&lt;&gt;"", MID(VLOOKUP(Y167, Paste_Here!A:G, 7, FALSE), FIND(" ", VLOOKUP(Y167, Paste_Here!A:G, 7, FALSE)) + 1, LEN(VLOOKUP(Y167, Paste_Here!A:G, 7, FALSE))), "")</f>
        <v/>
      </c>
      <c r="Y167" s="31"/>
      <c r="Z167" s="31" t="str">
        <f t="shared" si="14"/>
        <v/>
      </c>
      <c r="AA167" s="41"/>
      <c r="AB167" s="22"/>
      <c r="AC167" s="22"/>
    </row>
    <row r="168" spans="1:29">
      <c r="A168" s="22"/>
      <c r="C168" s="22"/>
      <c r="D168" s="31" t="str">
        <f>IF(E168&lt;&gt;"", MID(VLOOKUP(E168, Paste_Here!A:G, 7, FALSE), FIND(" ", VLOOKUP(E168, Paste_Here!A:G, 7, FALSE)) + 1, LEN(VLOOKUP(E168, Paste_Here!A:G, 7, FALSE))), "")</f>
        <v/>
      </c>
      <c r="E168" s="31"/>
      <c r="F168" s="31" t="str">
        <f t="shared" si="10"/>
        <v/>
      </c>
      <c r="G168" s="22"/>
      <c r="H168" s="41"/>
      <c r="I168" s="22"/>
      <c r="J168" s="42" t="str">
        <f>IF(K168&lt;&gt;"", MID(VLOOKUP(K168, Paste_Here!A:G, 7, FALSE), FIND(" ", VLOOKUP(K168, Paste_Here!A:G, 7, FALSE)) + 1, LEN(VLOOKUP(K168, Paste_Here!A:G, 7, FALSE))), "")</f>
        <v/>
      </c>
      <c r="K168" s="31"/>
      <c r="L168" s="42" t="str">
        <f t="shared" si="11"/>
        <v/>
      </c>
      <c r="M168" s="31"/>
      <c r="N168" s="22"/>
      <c r="O168" s="42" t="str">
        <f>IF(P168&lt;&gt;"", MID(VLOOKUP(P168, Paste_Here!A:G, 7, FALSE), FIND(" ", VLOOKUP(P168, Paste_Here!A:G, 7, FALSE)) + 1, LEN(VLOOKUP(P168, Paste_Here!A:G, 7, FALSE))), "")</f>
        <v/>
      </c>
      <c r="P168" s="31"/>
      <c r="Q168" s="42" t="str">
        <f t="shared" si="12"/>
        <v/>
      </c>
      <c r="R168" s="41"/>
      <c r="S168" s="22"/>
      <c r="T168" s="42" t="str">
        <f>IF(U168&lt;&gt;"", MID(VLOOKUP(U168, Paste_Here!A:G, 7, FALSE), FIND(" ", VLOOKUP(U168, Paste_Here!A:G, 7, FALSE)) + 1, LEN(VLOOKUP(U168, Paste_Here!A:G, 7, FALSE))), "")</f>
        <v/>
      </c>
      <c r="U168" s="31"/>
      <c r="V168" s="42" t="str">
        <f t="shared" si="13"/>
        <v/>
      </c>
      <c r="W168" s="31"/>
      <c r="X168" s="31" t="str">
        <f>IF(Y168&lt;&gt;"", MID(VLOOKUP(Y168, Paste_Here!A:G, 7, FALSE), FIND(" ", VLOOKUP(Y168, Paste_Here!A:G, 7, FALSE)) + 1, LEN(VLOOKUP(Y168, Paste_Here!A:G, 7, FALSE))), "")</f>
        <v/>
      </c>
      <c r="Y168" s="31"/>
      <c r="Z168" s="31" t="str">
        <f t="shared" si="14"/>
        <v/>
      </c>
      <c r="AA168" s="41"/>
      <c r="AB168" s="22"/>
      <c r="AC168" s="22"/>
    </row>
    <row r="169" spans="1:29">
      <c r="A169" s="22"/>
      <c r="C169" s="22"/>
      <c r="D169" s="31" t="str">
        <f>IF(E169&lt;&gt;"", MID(VLOOKUP(E169, Paste_Here!A:G, 7, FALSE), FIND(" ", VLOOKUP(E169, Paste_Here!A:G, 7, FALSE)) + 1, LEN(VLOOKUP(E169, Paste_Here!A:G, 7, FALSE))), "")</f>
        <v/>
      </c>
      <c r="E169" s="31"/>
      <c r="F169" s="31" t="str">
        <f t="shared" si="10"/>
        <v/>
      </c>
      <c r="G169" s="22"/>
      <c r="H169" s="49"/>
      <c r="I169" s="22"/>
      <c r="J169" s="42" t="str">
        <f>IF(K169&lt;&gt;"", MID(VLOOKUP(K169, Paste_Here!A:G, 7, FALSE), FIND(" ", VLOOKUP(K169, Paste_Here!A:G, 7, FALSE)) + 1, LEN(VLOOKUP(K169, Paste_Here!A:G, 7, FALSE))), "")</f>
        <v/>
      </c>
      <c r="K169" s="43"/>
      <c r="L169" s="42" t="str">
        <f t="shared" si="11"/>
        <v/>
      </c>
      <c r="M169" s="43"/>
      <c r="N169" s="22"/>
      <c r="O169" s="42" t="str">
        <f>IF(P169&lt;&gt;"", MID(VLOOKUP(P169, Paste_Here!A:G, 7, FALSE), FIND(" ", VLOOKUP(P169, Paste_Here!A:G, 7, FALSE)) + 1, LEN(VLOOKUP(P169, Paste_Here!A:G, 7, FALSE))), "")</f>
        <v/>
      </c>
      <c r="P169" s="43"/>
      <c r="Q169" s="42" t="str">
        <f t="shared" si="12"/>
        <v/>
      </c>
      <c r="R169" s="49"/>
      <c r="S169" s="22"/>
      <c r="T169" s="42" t="str">
        <f>IF(U169&lt;&gt;"", MID(VLOOKUP(U169, Paste_Here!A:G, 7, FALSE), FIND(" ", VLOOKUP(U169, Paste_Here!A:G, 7, FALSE)) + 1, LEN(VLOOKUP(U169, Paste_Here!A:G, 7, FALSE))), "")</f>
        <v/>
      </c>
      <c r="U169" s="43"/>
      <c r="V169" s="42" t="str">
        <f t="shared" si="13"/>
        <v/>
      </c>
      <c r="W169" s="43"/>
      <c r="X169" s="43" t="str">
        <f>IF(Y169&lt;&gt;"", MID(VLOOKUP(Y169, Paste_Here!A:G, 7, FALSE), FIND(" ", VLOOKUP(Y169, Paste_Here!A:G, 7, FALSE)) + 1, LEN(VLOOKUP(Y169, Paste_Here!A:G, 7, FALSE))), "")</f>
        <v/>
      </c>
      <c r="Y169" s="43"/>
      <c r="Z169" s="43" t="str">
        <f t="shared" si="14"/>
        <v/>
      </c>
      <c r="AA169" s="49"/>
      <c r="AB169" s="22"/>
      <c r="AC169" s="22"/>
    </row>
    <row r="170" spans="1:29">
      <c r="A170" s="30" t="s">
        <v>39</v>
      </c>
      <c r="B170" s="30"/>
      <c r="C170" s="30"/>
      <c r="D170" s="22" t="str">
        <f>IF(E170&lt;&gt;"", MID(VLOOKUP(E170, Paste_Here!A:G, 7, FALSE), FIND(" ", VLOOKUP(E170, Paste_Here!A:G, 7, FALSE)) + 1, LEN(VLOOKUP(E170, Paste_Here!A:G, 7, FALSE))), "")</f>
        <v/>
      </c>
      <c r="E170" s="47"/>
      <c r="F170" s="22" t="str">
        <f t="shared" si="10"/>
        <v/>
      </c>
      <c r="G170" s="30"/>
      <c r="H170" s="48"/>
      <c r="I170" s="50"/>
      <c r="J170" s="48" t="str">
        <f>IF(K170&lt;&gt;"", MID(VLOOKUP(K170, Paste_Here!A:G, 7, FALSE), FIND(" ", VLOOKUP(K170, Paste_Here!A:G, 7, FALSE)) + 1, LEN(VLOOKUP(K170, Paste_Here!A:G, 7, FALSE))), "")</f>
        <v/>
      </c>
      <c r="K170" s="31"/>
      <c r="L170" s="48" t="str">
        <f t="shared" ref="L170:L233" si="15">IF(AND(TRIM(J170) = "", TRIM(K170) = ""), "", TRIM(J170) &amp; IF(AND(TRIM(J170) &lt;&gt; "", TRIM(K170) &lt;&gt; ""), " : ", "") &amp; TRIM(K170))</f>
        <v/>
      </c>
      <c r="M170" s="31"/>
      <c r="N170" s="50"/>
      <c r="O170" s="48" t="str">
        <f>IF(P170&lt;&gt;"", MID(VLOOKUP(P170, Paste_Here!A:G, 7, FALSE), FIND(" ", VLOOKUP(P170, Paste_Here!A:G, 7, FALSE)) + 1, LEN(VLOOKUP(P170, Paste_Here!A:G, 7, FALSE))), "")</f>
        <v/>
      </c>
      <c r="P170" s="31"/>
      <c r="Q170" s="48" t="str">
        <f t="shared" si="12"/>
        <v/>
      </c>
      <c r="R170" s="48"/>
      <c r="S170" s="50"/>
      <c r="T170" s="48" t="str">
        <f>IF(U170&lt;&gt;"", MID(VLOOKUP(U170, Paste_Here!A:G, 7, FALSE), FIND(" ", VLOOKUP(U170, Paste_Here!A:G, 7, FALSE)) + 1, LEN(VLOOKUP(U170, Paste_Here!A:G, 7, FALSE))), "")</f>
        <v/>
      </c>
      <c r="U170" s="31"/>
      <c r="V170" s="48" t="str">
        <f t="shared" si="13"/>
        <v/>
      </c>
      <c r="W170" s="31"/>
      <c r="X170" s="31" t="str">
        <f>IF(Y170&lt;&gt;"", MID(VLOOKUP(Y170, Paste_Here!A:G, 7, FALSE), FIND(" ", VLOOKUP(Y170, Paste_Here!A:G, 7, FALSE)) + 1, LEN(VLOOKUP(Y170, Paste_Here!A:G, 7, FALSE))), "")</f>
        <v/>
      </c>
      <c r="Y170" s="31"/>
      <c r="Z170" s="31" t="str">
        <f t="shared" si="14"/>
        <v/>
      </c>
      <c r="AA170" s="41"/>
      <c r="AB170" s="24"/>
      <c r="AC170" s="24"/>
    </row>
    <row r="171" spans="1:29">
      <c r="D171" s="38" t="str">
        <f>IF(E171&lt;&gt;"", MID(VLOOKUP(E171, Paste_Here!A:G, 7, FALSE), FIND(" ", VLOOKUP(E171, Paste_Here!A:G, 7, FALSE)) + 1, LEN(VLOOKUP(E171, Paste_Here!A:G, 7, FALSE))), "")</f>
        <v/>
      </c>
      <c r="E171" s="44"/>
      <c r="F171" s="38" t="str">
        <f t="shared" ref="F171:F234" si="16">IF(AND(TRIM(D171) = "", TRIM(E171) = ""), "", TRIM(D171) &amp; IF(AND(TRIM(D171) &lt;&gt; "", TRIM(E171) &lt;&gt; ""), " : ", "") &amp; TRIM(E171))</f>
        <v/>
      </c>
      <c r="J171" s="42" t="str">
        <f>IF(K171&lt;&gt;"", MID(VLOOKUP(K171, Paste_Here!A:G, 7, FALSE), FIND(" ", VLOOKUP(K171, Paste_Here!A:G, 7, FALSE)) + 1, LEN(VLOOKUP(K171, Paste_Here!A:G, 7, FALSE))), "")</f>
        <v/>
      </c>
      <c r="K171" s="44"/>
      <c r="L171" s="42" t="str">
        <f t="shared" si="15"/>
        <v/>
      </c>
      <c r="M171" s="44"/>
      <c r="V171" s="42" t="str">
        <f t="shared" si="13"/>
        <v/>
      </c>
      <c r="X171" s="38" t="str">
        <f>IF(Y171&lt;&gt;"", MID(VLOOKUP(Y171, Paste_Here!A:G, 7, FALSE), FIND(" ", VLOOKUP(Y171, Paste_Here!A:G, 7, FALSE)) + 1, LEN(VLOOKUP(Y171, Paste_Here!A:G, 7, FALSE))), "")</f>
        <v/>
      </c>
      <c r="Z171" s="38" t="str">
        <f t="shared" si="14"/>
        <v/>
      </c>
    </row>
    <row r="172" spans="1:29">
      <c r="D172" s="38" t="str">
        <f>IF(E172&lt;&gt;"", MID(VLOOKUP(E172, Paste_Here!A:G, 7, FALSE), FIND(" ", VLOOKUP(E172, Paste_Here!A:G, 7, FALSE)) + 1, LEN(VLOOKUP(E172, Paste_Here!A:G, 7, FALSE))), "")</f>
        <v/>
      </c>
      <c r="E172" s="44"/>
      <c r="F172" s="38" t="str">
        <f t="shared" si="16"/>
        <v/>
      </c>
      <c r="J172" s="42" t="str">
        <f>IF(K172&lt;&gt;"", MID(VLOOKUP(K172, Paste_Here!A:G, 7, FALSE), FIND(" ", VLOOKUP(K172, Paste_Here!A:G, 7, FALSE)) + 1, LEN(VLOOKUP(K172, Paste_Here!A:G, 7, FALSE))), "")</f>
        <v/>
      </c>
      <c r="K172" s="44"/>
      <c r="L172" s="42" t="str">
        <f t="shared" si="15"/>
        <v/>
      </c>
      <c r="M172" s="44"/>
      <c r="V172" s="42" t="str">
        <f t="shared" si="13"/>
        <v/>
      </c>
      <c r="X172" s="38" t="str">
        <f>IF(Y172&lt;&gt;"", MID(VLOOKUP(Y172, Paste_Here!A:G, 7, FALSE), FIND(" ", VLOOKUP(Y172, Paste_Here!A:G, 7, FALSE)) + 1, LEN(VLOOKUP(Y172, Paste_Here!A:G, 7, FALSE))), "")</f>
        <v/>
      </c>
      <c r="Z172" s="38" t="str">
        <f t="shared" si="14"/>
        <v/>
      </c>
    </row>
    <row r="173" spans="1:29">
      <c r="D173" s="38" t="str">
        <f>IF(E173&lt;&gt;"", MID(VLOOKUP(E173, Paste_Here!A:G, 7, FALSE), FIND(" ", VLOOKUP(E173, Paste_Here!A:G, 7, FALSE)) + 1, LEN(VLOOKUP(E173, Paste_Here!A:G, 7, FALSE))), "")</f>
        <v/>
      </c>
      <c r="E173" s="44"/>
      <c r="F173" s="38" t="str">
        <f t="shared" si="16"/>
        <v/>
      </c>
      <c r="J173" s="42" t="str">
        <f>IF(K173&lt;&gt;"", MID(VLOOKUP(K173, Paste_Here!A:G, 7, FALSE), FIND(" ", VLOOKUP(K173, Paste_Here!A:G, 7, FALSE)) + 1, LEN(VLOOKUP(K173, Paste_Here!A:G, 7, FALSE))), "")</f>
        <v/>
      </c>
      <c r="K173" s="44"/>
      <c r="L173" s="42" t="str">
        <f t="shared" si="15"/>
        <v/>
      </c>
      <c r="M173" s="44"/>
      <c r="V173" s="42" t="str">
        <f t="shared" si="13"/>
        <v/>
      </c>
      <c r="X173" s="38" t="str">
        <f>IF(Y173&lt;&gt;"", MID(VLOOKUP(Y173, Paste_Here!A:G, 7, FALSE), FIND(" ", VLOOKUP(Y173, Paste_Here!A:G, 7, FALSE)) + 1, LEN(VLOOKUP(Y173, Paste_Here!A:G, 7, FALSE))), "")</f>
        <v/>
      </c>
      <c r="Z173" s="38" t="str">
        <f t="shared" si="14"/>
        <v/>
      </c>
    </row>
    <row r="174" spans="1:29">
      <c r="D174" s="38" t="str">
        <f>IF(E174&lt;&gt;"", MID(VLOOKUP(E174, Paste_Here!A:G, 7, FALSE), FIND(" ", VLOOKUP(E174, Paste_Here!A:G, 7, FALSE)) + 1, LEN(VLOOKUP(E174, Paste_Here!A:G, 7, FALSE))), "")</f>
        <v/>
      </c>
      <c r="E174" s="44"/>
      <c r="F174" s="38" t="str">
        <f t="shared" si="16"/>
        <v/>
      </c>
      <c r="J174" s="42" t="str">
        <f>IF(K174&lt;&gt;"", MID(VLOOKUP(K174, Paste_Here!A:G, 7, FALSE), FIND(" ", VLOOKUP(K174, Paste_Here!A:G, 7, FALSE)) + 1, LEN(VLOOKUP(K174, Paste_Here!A:G, 7, FALSE))), "")</f>
        <v/>
      </c>
      <c r="K174" s="44"/>
      <c r="L174" s="42" t="str">
        <f t="shared" si="15"/>
        <v/>
      </c>
      <c r="M174" s="44"/>
      <c r="V174" s="42" t="str">
        <f t="shared" si="13"/>
        <v/>
      </c>
      <c r="X174" s="38" t="str">
        <f>IF(Y174&lt;&gt;"", MID(VLOOKUP(Y174, Paste_Here!A:G, 7, FALSE), FIND(" ", VLOOKUP(Y174, Paste_Here!A:G, 7, FALSE)) + 1, LEN(VLOOKUP(Y174, Paste_Here!A:G, 7, FALSE))), "")</f>
        <v/>
      </c>
      <c r="Z174" s="38" t="str">
        <f t="shared" si="14"/>
        <v/>
      </c>
    </row>
    <row r="175" spans="1:29">
      <c r="D175" s="38" t="str">
        <f>IF(E175&lt;&gt;"", MID(VLOOKUP(E175, Paste_Here!A:G, 7, FALSE), FIND(" ", VLOOKUP(E175, Paste_Here!A:G, 7, FALSE)) + 1, LEN(VLOOKUP(E175, Paste_Here!A:G, 7, FALSE))), "")</f>
        <v/>
      </c>
      <c r="E175" s="44"/>
      <c r="F175" s="38" t="str">
        <f t="shared" si="16"/>
        <v/>
      </c>
      <c r="J175" s="42" t="str">
        <f>IF(K175&lt;&gt;"", MID(VLOOKUP(K175, Paste_Here!A:G, 7, FALSE), FIND(" ", VLOOKUP(K175, Paste_Here!A:G, 7, FALSE)) + 1, LEN(VLOOKUP(K175, Paste_Here!A:G, 7, FALSE))), "")</f>
        <v/>
      </c>
      <c r="K175" s="44"/>
      <c r="L175" s="42" t="str">
        <f t="shared" si="15"/>
        <v/>
      </c>
      <c r="M175" s="44"/>
      <c r="V175" s="42" t="str">
        <f t="shared" si="13"/>
        <v/>
      </c>
      <c r="X175" s="38" t="str">
        <f>IF(Y175&lt;&gt;"", MID(VLOOKUP(Y175, Paste_Here!A:G, 7, FALSE), FIND(" ", VLOOKUP(Y175, Paste_Here!A:G, 7, FALSE)) + 1, LEN(VLOOKUP(Y175, Paste_Here!A:G, 7, FALSE))), "")</f>
        <v/>
      </c>
      <c r="Z175" s="38" t="str">
        <f t="shared" si="14"/>
        <v/>
      </c>
    </row>
    <row r="176" spans="1:29">
      <c r="D176" s="38" t="str">
        <f>IF(E176&lt;&gt;"", MID(VLOOKUP(E176, Paste_Here!A:G, 7, FALSE), FIND(" ", VLOOKUP(E176, Paste_Here!A:G, 7, FALSE)) + 1, LEN(VLOOKUP(E176, Paste_Here!A:G, 7, FALSE))), "")</f>
        <v/>
      </c>
      <c r="E176" s="44"/>
      <c r="F176" s="38" t="str">
        <f t="shared" si="16"/>
        <v/>
      </c>
      <c r="J176" s="42" t="str">
        <f>IF(K176&lt;&gt;"", MID(VLOOKUP(K176, Paste_Here!A:G, 7, FALSE), FIND(" ", VLOOKUP(K176, Paste_Here!A:G, 7, FALSE)) + 1, LEN(VLOOKUP(K176, Paste_Here!A:G, 7, FALSE))), "")</f>
        <v/>
      </c>
      <c r="K176" s="44"/>
      <c r="L176" s="42" t="str">
        <f t="shared" si="15"/>
        <v/>
      </c>
      <c r="M176" s="44"/>
      <c r="V176" s="42" t="str">
        <f t="shared" si="13"/>
        <v/>
      </c>
      <c r="X176" s="38" t="str">
        <f>IF(Y176&lt;&gt;"", MID(VLOOKUP(Y176, Paste_Here!A:G, 7, FALSE), FIND(" ", VLOOKUP(Y176, Paste_Here!A:G, 7, FALSE)) + 1, LEN(VLOOKUP(Y176, Paste_Here!A:G, 7, FALSE))), "")</f>
        <v/>
      </c>
      <c r="Z176" s="38" t="str">
        <f t="shared" si="14"/>
        <v/>
      </c>
    </row>
    <row r="177" spans="4:26">
      <c r="D177" s="38" t="str">
        <f>IF(E177&lt;&gt;"", MID(VLOOKUP(E177, Paste_Here!A:G, 7, FALSE), FIND(" ", VLOOKUP(E177, Paste_Here!A:G, 7, FALSE)) + 1, LEN(VLOOKUP(E177, Paste_Here!A:G, 7, FALSE))), "")</f>
        <v/>
      </c>
      <c r="E177" s="44"/>
      <c r="F177" s="38" t="str">
        <f t="shared" si="16"/>
        <v/>
      </c>
      <c r="J177" s="42" t="str">
        <f>IF(K177&lt;&gt;"", MID(VLOOKUP(K177, Paste_Here!A:G, 7, FALSE), FIND(" ", VLOOKUP(K177, Paste_Here!A:G, 7, FALSE)) + 1, LEN(VLOOKUP(K177, Paste_Here!A:G, 7, FALSE))), "")</f>
        <v/>
      </c>
      <c r="K177" s="44"/>
      <c r="L177" s="42" t="str">
        <f t="shared" si="15"/>
        <v/>
      </c>
      <c r="M177" s="44"/>
      <c r="V177" s="42" t="str">
        <f t="shared" si="13"/>
        <v/>
      </c>
      <c r="X177" s="38" t="str">
        <f>IF(Y177&lt;&gt;"", MID(VLOOKUP(Y177, Paste_Here!A:G, 7, FALSE), FIND(" ", VLOOKUP(Y177, Paste_Here!A:G, 7, FALSE)) + 1, LEN(VLOOKUP(Y177, Paste_Here!A:G, 7, FALSE))), "")</f>
        <v/>
      </c>
      <c r="Z177" s="38" t="str">
        <f t="shared" si="14"/>
        <v/>
      </c>
    </row>
    <row r="178" spans="4:26">
      <c r="D178" s="38" t="str">
        <f>IF(E178&lt;&gt;"", MID(VLOOKUP(E178, Paste_Here!A:G, 7, FALSE), FIND(" ", VLOOKUP(E178, Paste_Here!A:G, 7, FALSE)) + 1, LEN(VLOOKUP(E178, Paste_Here!A:G, 7, FALSE))), "")</f>
        <v/>
      </c>
      <c r="E178" s="44"/>
      <c r="F178" s="38" t="str">
        <f t="shared" si="16"/>
        <v/>
      </c>
      <c r="J178" s="42" t="str">
        <f>IF(K178&lt;&gt;"", MID(VLOOKUP(K178, Paste_Here!A:G, 7, FALSE), FIND(" ", VLOOKUP(K178, Paste_Here!A:G, 7, FALSE)) + 1, LEN(VLOOKUP(K178, Paste_Here!A:G, 7, FALSE))), "")</f>
        <v/>
      </c>
      <c r="K178" s="44"/>
      <c r="L178" s="42" t="str">
        <f t="shared" si="15"/>
        <v/>
      </c>
      <c r="M178" s="44"/>
      <c r="V178" s="42" t="str">
        <f t="shared" si="13"/>
        <v/>
      </c>
      <c r="X178" s="38" t="str">
        <f>IF(Y178&lt;&gt;"", MID(VLOOKUP(Y178, Paste_Here!A:G, 7, FALSE), FIND(" ", VLOOKUP(Y178, Paste_Here!A:G, 7, FALSE)) + 1, LEN(VLOOKUP(Y178, Paste_Here!A:G, 7, FALSE))), "")</f>
        <v/>
      </c>
      <c r="Z178" s="38" t="str">
        <f t="shared" si="14"/>
        <v/>
      </c>
    </row>
    <row r="179" spans="4:26">
      <c r="D179" s="38" t="str">
        <f>IF(E179&lt;&gt;"", MID(VLOOKUP(E179, Paste_Here!A:G, 7, FALSE), FIND(" ", VLOOKUP(E179, Paste_Here!A:G, 7, FALSE)) + 1, LEN(VLOOKUP(E179, Paste_Here!A:G, 7, FALSE))), "")</f>
        <v/>
      </c>
      <c r="E179" s="44"/>
      <c r="F179" s="38" t="str">
        <f t="shared" si="16"/>
        <v/>
      </c>
      <c r="J179" s="42" t="str">
        <f>IF(K179&lt;&gt;"", MID(VLOOKUP(K179, Paste_Here!A:G, 7, FALSE), FIND(" ", VLOOKUP(K179, Paste_Here!A:G, 7, FALSE)) + 1, LEN(VLOOKUP(K179, Paste_Here!A:G, 7, FALSE))), "")</f>
        <v/>
      </c>
      <c r="K179" s="44"/>
      <c r="L179" s="42" t="str">
        <f t="shared" si="15"/>
        <v/>
      </c>
      <c r="M179" s="44"/>
      <c r="V179" s="42" t="str">
        <f t="shared" si="13"/>
        <v/>
      </c>
      <c r="X179" s="38" t="str">
        <f>IF(Y179&lt;&gt;"", MID(VLOOKUP(Y179, Paste_Here!A:G, 7, FALSE), FIND(" ", VLOOKUP(Y179, Paste_Here!A:G, 7, FALSE)) + 1, LEN(VLOOKUP(Y179, Paste_Here!A:G, 7, FALSE))), "")</f>
        <v/>
      </c>
      <c r="Z179" s="38" t="str">
        <f t="shared" si="14"/>
        <v/>
      </c>
    </row>
    <row r="180" spans="4:26">
      <c r="D180" s="38" t="str">
        <f>IF(E180&lt;&gt;"", MID(VLOOKUP(E180, Paste_Here!A:G, 7, FALSE), FIND(" ", VLOOKUP(E180, Paste_Here!A:G, 7, FALSE)) + 1, LEN(VLOOKUP(E180, Paste_Here!A:G, 7, FALSE))), "")</f>
        <v/>
      </c>
      <c r="E180" s="44"/>
      <c r="F180" s="38" t="str">
        <f t="shared" si="16"/>
        <v/>
      </c>
      <c r="J180" s="42" t="str">
        <f>IF(K180&lt;&gt;"", MID(VLOOKUP(K180, Paste_Here!A:G, 7, FALSE), FIND(" ", VLOOKUP(K180, Paste_Here!A:G, 7, FALSE)) + 1, LEN(VLOOKUP(K180, Paste_Here!A:G, 7, FALSE))), "")</f>
        <v/>
      </c>
      <c r="K180" s="44"/>
      <c r="L180" s="42" t="str">
        <f t="shared" si="15"/>
        <v/>
      </c>
      <c r="M180" s="44"/>
      <c r="V180" s="42" t="str">
        <f t="shared" si="13"/>
        <v/>
      </c>
      <c r="X180" s="38" t="str">
        <f>IF(Y180&lt;&gt;"", MID(VLOOKUP(Y180, Paste_Here!A:G, 7, FALSE), FIND(" ", VLOOKUP(Y180, Paste_Here!A:G, 7, FALSE)) + 1, LEN(VLOOKUP(Y180, Paste_Here!A:G, 7, FALSE))), "")</f>
        <v/>
      </c>
      <c r="Z180" s="38" t="str">
        <f t="shared" si="14"/>
        <v/>
      </c>
    </row>
    <row r="181" spans="4:26">
      <c r="D181" s="38" t="str">
        <f>IF(E181&lt;&gt;"", MID(VLOOKUP(E181, Paste_Here!A:G, 7, FALSE), FIND(" ", VLOOKUP(E181, Paste_Here!A:G, 7, FALSE)) + 1, LEN(VLOOKUP(E181, Paste_Here!A:G, 7, FALSE))), "")</f>
        <v/>
      </c>
      <c r="E181" s="44"/>
      <c r="F181" s="38" t="str">
        <f t="shared" si="16"/>
        <v/>
      </c>
      <c r="J181" s="42" t="str">
        <f>IF(K181&lt;&gt;"", MID(VLOOKUP(K181, Paste_Here!A:G, 7, FALSE), FIND(" ", VLOOKUP(K181, Paste_Here!A:G, 7, FALSE)) + 1, LEN(VLOOKUP(K181, Paste_Here!A:G, 7, FALSE))), "")</f>
        <v/>
      </c>
      <c r="K181" s="44"/>
      <c r="L181" s="42" t="str">
        <f t="shared" si="15"/>
        <v/>
      </c>
      <c r="M181" s="44"/>
      <c r="V181" s="42" t="str">
        <f t="shared" si="13"/>
        <v/>
      </c>
      <c r="X181" s="38" t="str">
        <f>IF(Y181&lt;&gt;"", MID(VLOOKUP(Y181, Paste_Here!A:G, 7, FALSE), FIND(" ", VLOOKUP(Y181, Paste_Here!A:G, 7, FALSE)) + 1, LEN(VLOOKUP(Y181, Paste_Here!A:G, 7, FALSE))), "")</f>
        <v/>
      </c>
      <c r="Z181" s="38" t="str">
        <f t="shared" si="14"/>
        <v/>
      </c>
    </row>
    <row r="182" spans="4:26">
      <c r="D182" s="38" t="str">
        <f>IF(E182&lt;&gt;"", MID(VLOOKUP(E182, Paste_Here!A:G, 7, FALSE), FIND(" ", VLOOKUP(E182, Paste_Here!A:G, 7, FALSE)) + 1, LEN(VLOOKUP(E182, Paste_Here!A:G, 7, FALSE))), "")</f>
        <v/>
      </c>
      <c r="E182" s="44"/>
      <c r="F182" s="38" t="str">
        <f t="shared" si="16"/>
        <v/>
      </c>
      <c r="J182" s="42" t="str">
        <f>IF(K182&lt;&gt;"", MID(VLOOKUP(K182, Paste_Here!A:G, 7, FALSE), FIND(" ", VLOOKUP(K182, Paste_Here!A:G, 7, FALSE)) + 1, LEN(VLOOKUP(K182, Paste_Here!A:G, 7, FALSE))), "")</f>
        <v/>
      </c>
      <c r="K182" s="44"/>
      <c r="L182" s="42" t="str">
        <f t="shared" si="15"/>
        <v/>
      </c>
      <c r="M182" s="44"/>
      <c r="V182" s="42" t="str">
        <f t="shared" si="13"/>
        <v/>
      </c>
      <c r="X182" s="38" t="str">
        <f>IF(Y182&lt;&gt;"", MID(VLOOKUP(Y182, Paste_Here!A:G, 7, FALSE), FIND(" ", VLOOKUP(Y182, Paste_Here!A:G, 7, FALSE)) + 1, LEN(VLOOKUP(Y182, Paste_Here!A:G, 7, FALSE))), "")</f>
        <v/>
      </c>
      <c r="Z182" s="38" t="str">
        <f t="shared" si="14"/>
        <v/>
      </c>
    </row>
    <row r="183" spans="4:26">
      <c r="D183" s="38" t="str">
        <f>IF(E183&lt;&gt;"", MID(VLOOKUP(E183, Paste_Here!A:G, 7, FALSE), FIND(" ", VLOOKUP(E183, Paste_Here!A:G, 7, FALSE)) + 1, LEN(VLOOKUP(E183, Paste_Here!A:G, 7, FALSE))), "")</f>
        <v/>
      </c>
      <c r="E183" s="44"/>
      <c r="F183" s="38" t="str">
        <f t="shared" si="16"/>
        <v/>
      </c>
      <c r="J183" s="42" t="str">
        <f>IF(K183&lt;&gt;"", MID(VLOOKUP(K183, Paste_Here!A:G, 7, FALSE), FIND(" ", VLOOKUP(K183, Paste_Here!A:G, 7, FALSE)) + 1, LEN(VLOOKUP(K183, Paste_Here!A:G, 7, FALSE))), "")</f>
        <v/>
      </c>
      <c r="K183" s="44"/>
      <c r="L183" s="42" t="str">
        <f t="shared" si="15"/>
        <v/>
      </c>
      <c r="M183" s="44"/>
      <c r="V183" s="42" t="str">
        <f t="shared" si="13"/>
        <v/>
      </c>
      <c r="X183" s="38" t="str">
        <f>IF(Y183&lt;&gt;"", MID(VLOOKUP(Y183, Paste_Here!A:G, 7, FALSE), FIND(" ", VLOOKUP(Y183, Paste_Here!A:G, 7, FALSE)) + 1, LEN(VLOOKUP(Y183, Paste_Here!A:G, 7, FALSE))), "")</f>
        <v/>
      </c>
      <c r="Z183" s="38" t="str">
        <f t="shared" si="14"/>
        <v/>
      </c>
    </row>
    <row r="184" spans="4:26">
      <c r="D184" s="38" t="str">
        <f>IF(E184&lt;&gt;"", MID(VLOOKUP(E184, Paste_Here!A:G, 7, FALSE), FIND(" ", VLOOKUP(E184, Paste_Here!A:G, 7, FALSE)) + 1, LEN(VLOOKUP(E184, Paste_Here!A:G, 7, FALSE))), "")</f>
        <v/>
      </c>
      <c r="E184" s="44"/>
      <c r="F184" s="38" t="str">
        <f t="shared" si="16"/>
        <v/>
      </c>
      <c r="J184" s="42" t="str">
        <f>IF(K184&lt;&gt;"", MID(VLOOKUP(K184, Paste_Here!A:G, 7, FALSE), FIND(" ", VLOOKUP(K184, Paste_Here!A:G, 7, FALSE)) + 1, LEN(VLOOKUP(K184, Paste_Here!A:G, 7, FALSE))), "")</f>
        <v/>
      </c>
      <c r="K184" s="44"/>
      <c r="L184" s="42" t="str">
        <f t="shared" si="15"/>
        <v/>
      </c>
      <c r="M184" s="44"/>
      <c r="V184" s="42" t="str">
        <f t="shared" si="13"/>
        <v/>
      </c>
      <c r="X184" s="38" t="str">
        <f>IF(Y184&lt;&gt;"", MID(VLOOKUP(Y184, Paste_Here!A:G, 7, FALSE), FIND(" ", VLOOKUP(Y184, Paste_Here!A:G, 7, FALSE)) + 1, LEN(VLOOKUP(Y184, Paste_Here!A:G, 7, FALSE))), "")</f>
        <v/>
      </c>
      <c r="Z184" s="38" t="str">
        <f t="shared" si="14"/>
        <v/>
      </c>
    </row>
    <row r="185" spans="4:26">
      <c r="D185" s="38" t="str">
        <f>IF(E185&lt;&gt;"", MID(VLOOKUP(E185, Paste_Here!A:G, 7, FALSE), FIND(" ", VLOOKUP(E185, Paste_Here!A:G, 7, FALSE)) + 1, LEN(VLOOKUP(E185, Paste_Here!A:G, 7, FALSE))), "")</f>
        <v/>
      </c>
      <c r="E185" s="44"/>
      <c r="F185" s="38" t="str">
        <f t="shared" si="16"/>
        <v/>
      </c>
      <c r="J185" s="42" t="str">
        <f>IF(K185&lt;&gt;"", MID(VLOOKUP(K185, Paste_Here!A:G, 7, FALSE), FIND(" ", VLOOKUP(K185, Paste_Here!A:G, 7, FALSE)) + 1, LEN(VLOOKUP(K185, Paste_Here!A:G, 7, FALSE))), "")</f>
        <v/>
      </c>
      <c r="K185" s="44"/>
      <c r="L185" s="42" t="str">
        <f t="shared" si="15"/>
        <v/>
      </c>
      <c r="M185" s="44"/>
      <c r="V185" s="42" t="str">
        <f t="shared" si="13"/>
        <v/>
      </c>
      <c r="X185" s="38" t="str">
        <f>IF(Y185&lt;&gt;"", MID(VLOOKUP(Y185, Paste_Here!A:G, 7, FALSE), FIND(" ", VLOOKUP(Y185, Paste_Here!A:G, 7, FALSE)) + 1, LEN(VLOOKUP(Y185, Paste_Here!A:G, 7, FALSE))), "")</f>
        <v/>
      </c>
      <c r="Z185" s="38" t="str">
        <f t="shared" si="14"/>
        <v/>
      </c>
    </row>
    <row r="186" spans="4:26">
      <c r="D186" s="38" t="str">
        <f>IF(E186&lt;&gt;"", MID(VLOOKUP(E186, Paste_Here!A:G, 7, FALSE), FIND(" ", VLOOKUP(E186, Paste_Here!A:G, 7, FALSE)) + 1, LEN(VLOOKUP(E186, Paste_Here!A:G, 7, FALSE))), "")</f>
        <v/>
      </c>
      <c r="E186" s="44"/>
      <c r="F186" s="38" t="str">
        <f t="shared" si="16"/>
        <v/>
      </c>
      <c r="J186" s="42" t="str">
        <f>IF(K186&lt;&gt;"", MID(VLOOKUP(K186, Paste_Here!A:G, 7, FALSE), FIND(" ", VLOOKUP(K186, Paste_Here!A:G, 7, FALSE)) + 1, LEN(VLOOKUP(K186, Paste_Here!A:G, 7, FALSE))), "")</f>
        <v/>
      </c>
      <c r="K186" s="44"/>
      <c r="L186" s="42" t="str">
        <f t="shared" si="15"/>
        <v/>
      </c>
      <c r="M186" s="44"/>
      <c r="V186" s="42" t="str">
        <f t="shared" si="13"/>
        <v/>
      </c>
      <c r="X186" s="38" t="str">
        <f>IF(Y186&lt;&gt;"", MID(VLOOKUP(Y186, Paste_Here!A:G, 7, FALSE), FIND(" ", VLOOKUP(Y186, Paste_Here!A:G, 7, FALSE)) + 1, LEN(VLOOKUP(Y186, Paste_Here!A:G, 7, FALSE))), "")</f>
        <v/>
      </c>
      <c r="Z186" s="38" t="str">
        <f t="shared" si="14"/>
        <v/>
      </c>
    </row>
    <row r="187" spans="4:26">
      <c r="D187" s="38" t="str">
        <f>IF(E187&lt;&gt;"", MID(VLOOKUP(E187, Paste_Here!A:G, 7, FALSE), FIND(" ", VLOOKUP(E187, Paste_Here!A:G, 7, FALSE)) + 1, LEN(VLOOKUP(E187, Paste_Here!A:G, 7, FALSE))), "")</f>
        <v/>
      </c>
      <c r="E187" s="44"/>
      <c r="F187" s="38" t="str">
        <f t="shared" si="16"/>
        <v/>
      </c>
      <c r="J187" s="42" t="str">
        <f>IF(K187&lt;&gt;"", MID(VLOOKUP(K187, Paste_Here!A:G, 7, FALSE), FIND(" ", VLOOKUP(K187, Paste_Here!A:G, 7, FALSE)) + 1, LEN(VLOOKUP(K187, Paste_Here!A:G, 7, FALSE))), "")</f>
        <v/>
      </c>
      <c r="K187" s="44"/>
      <c r="L187" s="42" t="str">
        <f t="shared" si="15"/>
        <v/>
      </c>
      <c r="M187" s="44"/>
      <c r="V187" s="42" t="str">
        <f t="shared" si="13"/>
        <v/>
      </c>
      <c r="X187" s="38" t="str">
        <f>IF(Y187&lt;&gt;"", MID(VLOOKUP(Y187, Paste_Here!A:G, 7, FALSE), FIND(" ", VLOOKUP(Y187, Paste_Here!A:G, 7, FALSE)) + 1, LEN(VLOOKUP(Y187, Paste_Here!A:G, 7, FALSE))), "")</f>
        <v/>
      </c>
      <c r="Z187" s="38" t="str">
        <f t="shared" si="14"/>
        <v/>
      </c>
    </row>
    <row r="188" spans="4:26">
      <c r="D188" s="38" t="str">
        <f>IF(E188&lt;&gt;"", MID(VLOOKUP(E188, Paste_Here!A:G, 7, FALSE), FIND(" ", VLOOKUP(E188, Paste_Here!A:G, 7, FALSE)) + 1, LEN(VLOOKUP(E188, Paste_Here!A:G, 7, FALSE))), "")</f>
        <v/>
      </c>
      <c r="E188" s="44"/>
      <c r="F188" s="38" t="str">
        <f t="shared" si="16"/>
        <v/>
      </c>
      <c r="J188" s="42" t="str">
        <f>IF(K188&lt;&gt;"", MID(VLOOKUP(K188, Paste_Here!A:G, 7, FALSE), FIND(" ", VLOOKUP(K188, Paste_Here!A:G, 7, FALSE)) + 1, LEN(VLOOKUP(K188, Paste_Here!A:G, 7, FALSE))), "")</f>
        <v/>
      </c>
      <c r="K188" s="44"/>
      <c r="L188" s="42" t="str">
        <f t="shared" si="15"/>
        <v/>
      </c>
      <c r="M188" s="44"/>
      <c r="V188" s="42" t="str">
        <f t="shared" si="13"/>
        <v/>
      </c>
      <c r="X188" s="38" t="str">
        <f>IF(Y188&lt;&gt;"", MID(VLOOKUP(Y188, Paste_Here!A:G, 7, FALSE), FIND(" ", VLOOKUP(Y188, Paste_Here!A:G, 7, FALSE)) + 1, LEN(VLOOKUP(Y188, Paste_Here!A:G, 7, FALSE))), "")</f>
        <v/>
      </c>
      <c r="Z188" s="38" t="str">
        <f t="shared" si="14"/>
        <v/>
      </c>
    </row>
    <row r="189" spans="4:26">
      <c r="D189" s="38" t="str">
        <f>IF(E189&lt;&gt;"", MID(VLOOKUP(E189, Paste_Here!A:G, 7, FALSE), FIND(" ", VLOOKUP(E189, Paste_Here!A:G, 7, FALSE)) + 1, LEN(VLOOKUP(E189, Paste_Here!A:G, 7, FALSE))), "")</f>
        <v/>
      </c>
      <c r="E189" s="44"/>
      <c r="F189" s="38" t="str">
        <f t="shared" si="16"/>
        <v/>
      </c>
      <c r="J189" s="42" t="str">
        <f>IF(K189&lt;&gt;"", MID(VLOOKUP(K189, Paste_Here!A:G, 7, FALSE), FIND(" ", VLOOKUP(K189, Paste_Here!A:G, 7, FALSE)) + 1, LEN(VLOOKUP(K189, Paste_Here!A:G, 7, FALSE))), "")</f>
        <v/>
      </c>
      <c r="K189" s="44"/>
      <c r="L189" s="42" t="str">
        <f t="shared" si="15"/>
        <v/>
      </c>
      <c r="M189" s="44"/>
      <c r="V189" s="42" t="str">
        <f t="shared" si="13"/>
        <v/>
      </c>
      <c r="X189" s="38" t="str">
        <f>IF(Y189&lt;&gt;"", MID(VLOOKUP(Y189, Paste_Here!A:G, 7, FALSE), FIND(" ", VLOOKUP(Y189, Paste_Here!A:G, 7, FALSE)) + 1, LEN(VLOOKUP(Y189, Paste_Here!A:G, 7, FALSE))), "")</f>
        <v/>
      </c>
      <c r="Z189" s="38" t="str">
        <f t="shared" si="14"/>
        <v/>
      </c>
    </row>
    <row r="190" spans="4:26">
      <c r="D190" s="38" t="str">
        <f>IF(E190&lt;&gt;"", MID(VLOOKUP(E190, Paste_Here!A:G, 7, FALSE), FIND(" ", VLOOKUP(E190, Paste_Here!A:G, 7, FALSE)) + 1, LEN(VLOOKUP(E190, Paste_Here!A:G, 7, FALSE))), "")</f>
        <v/>
      </c>
      <c r="E190" s="44"/>
      <c r="F190" s="38" t="str">
        <f t="shared" si="16"/>
        <v/>
      </c>
      <c r="J190" s="42" t="str">
        <f>IF(K190&lt;&gt;"", MID(VLOOKUP(K190, Paste_Here!A:G, 7, FALSE), FIND(" ", VLOOKUP(K190, Paste_Here!A:G, 7, FALSE)) + 1, LEN(VLOOKUP(K190, Paste_Here!A:G, 7, FALSE))), "")</f>
        <v/>
      </c>
      <c r="K190" s="44"/>
      <c r="L190" s="42" t="str">
        <f t="shared" si="15"/>
        <v/>
      </c>
      <c r="M190" s="44"/>
      <c r="V190" s="42" t="str">
        <f t="shared" si="13"/>
        <v/>
      </c>
      <c r="X190" s="38" t="str">
        <f>IF(Y190&lt;&gt;"", MID(VLOOKUP(Y190, Paste_Here!A:G, 7, FALSE), FIND(" ", VLOOKUP(Y190, Paste_Here!A:G, 7, FALSE)) + 1, LEN(VLOOKUP(Y190, Paste_Here!A:G, 7, FALSE))), "")</f>
        <v/>
      </c>
      <c r="Z190" s="38" t="str">
        <f t="shared" si="14"/>
        <v/>
      </c>
    </row>
    <row r="191" spans="4:26">
      <c r="D191" s="38" t="str">
        <f>IF(E191&lt;&gt;"", MID(VLOOKUP(E191, Paste_Here!A:G, 7, FALSE), FIND(" ", VLOOKUP(E191, Paste_Here!A:G, 7, FALSE)) + 1, LEN(VLOOKUP(E191, Paste_Here!A:G, 7, FALSE))), "")</f>
        <v/>
      </c>
      <c r="E191" s="44"/>
      <c r="F191" s="38" t="str">
        <f t="shared" si="16"/>
        <v/>
      </c>
      <c r="J191" s="42" t="str">
        <f>IF(K191&lt;&gt;"", MID(VLOOKUP(K191, Paste_Here!A:G, 7, FALSE), FIND(" ", VLOOKUP(K191, Paste_Here!A:G, 7, FALSE)) + 1, LEN(VLOOKUP(K191, Paste_Here!A:G, 7, FALSE))), "")</f>
        <v/>
      </c>
      <c r="K191" s="44"/>
      <c r="L191" s="42" t="str">
        <f t="shared" si="15"/>
        <v/>
      </c>
      <c r="M191" s="44"/>
      <c r="V191" s="42" t="str">
        <f t="shared" si="13"/>
        <v/>
      </c>
      <c r="X191" s="38" t="str">
        <f>IF(Y191&lt;&gt;"", MID(VLOOKUP(Y191, Paste_Here!A:G, 7, FALSE), FIND(" ", VLOOKUP(Y191, Paste_Here!A:G, 7, FALSE)) + 1, LEN(VLOOKUP(Y191, Paste_Here!A:G, 7, FALSE))), "")</f>
        <v/>
      </c>
      <c r="Z191" s="38" t="str">
        <f t="shared" si="14"/>
        <v/>
      </c>
    </row>
    <row r="192" spans="4:26">
      <c r="D192" s="38" t="str">
        <f>IF(E192&lt;&gt;"", MID(VLOOKUP(E192, Paste_Here!A:G, 7, FALSE), FIND(" ", VLOOKUP(E192, Paste_Here!A:G, 7, FALSE)) + 1, LEN(VLOOKUP(E192, Paste_Here!A:G, 7, FALSE))), "")</f>
        <v/>
      </c>
      <c r="E192" s="44"/>
      <c r="F192" s="38" t="str">
        <f t="shared" si="16"/>
        <v/>
      </c>
      <c r="J192" s="42" t="str">
        <f>IF(K192&lt;&gt;"", MID(VLOOKUP(K192, Paste_Here!A:G, 7, FALSE), FIND(" ", VLOOKUP(K192, Paste_Here!A:G, 7, FALSE)) + 1, LEN(VLOOKUP(K192, Paste_Here!A:G, 7, FALSE))), "")</f>
        <v/>
      </c>
      <c r="K192" s="44"/>
      <c r="L192" s="42" t="str">
        <f t="shared" si="15"/>
        <v/>
      </c>
      <c r="M192" s="44"/>
      <c r="V192" s="42" t="str">
        <f t="shared" si="13"/>
        <v/>
      </c>
      <c r="X192" s="38" t="str">
        <f>IF(Y192&lt;&gt;"", MID(VLOOKUP(Y192, Paste_Here!A:G, 7, FALSE), FIND(" ", VLOOKUP(Y192, Paste_Here!A:G, 7, FALSE)) + 1, LEN(VLOOKUP(Y192, Paste_Here!A:G, 7, FALSE))), "")</f>
        <v/>
      </c>
      <c r="Z192" s="38" t="str">
        <f t="shared" si="14"/>
        <v/>
      </c>
    </row>
    <row r="193" spans="4:26">
      <c r="D193" s="38" t="str">
        <f>IF(E193&lt;&gt;"", MID(VLOOKUP(E193, Paste_Here!A:G, 7, FALSE), FIND(" ", VLOOKUP(E193, Paste_Here!A:G, 7, FALSE)) + 1, LEN(VLOOKUP(E193, Paste_Here!A:G, 7, FALSE))), "")</f>
        <v/>
      </c>
      <c r="E193" s="44"/>
      <c r="F193" s="38" t="str">
        <f t="shared" si="16"/>
        <v/>
      </c>
      <c r="J193" s="42" t="str">
        <f>IF(K193&lt;&gt;"", MID(VLOOKUP(K193, Paste_Here!A:G, 7, FALSE), FIND(" ", VLOOKUP(K193, Paste_Here!A:G, 7, FALSE)) + 1, LEN(VLOOKUP(K193, Paste_Here!A:G, 7, FALSE))), "")</f>
        <v/>
      </c>
      <c r="K193" s="44"/>
      <c r="L193" s="42" t="str">
        <f t="shared" si="15"/>
        <v/>
      </c>
      <c r="M193" s="44"/>
      <c r="V193" s="42" t="str">
        <f t="shared" si="13"/>
        <v/>
      </c>
      <c r="X193" s="38" t="str">
        <f>IF(Y193&lt;&gt;"", MID(VLOOKUP(Y193, Paste_Here!A:G, 7, FALSE), FIND(" ", VLOOKUP(Y193, Paste_Here!A:G, 7, FALSE)) + 1, LEN(VLOOKUP(Y193, Paste_Here!A:G, 7, FALSE))), "")</f>
        <v/>
      </c>
      <c r="Z193" s="38" t="str">
        <f t="shared" si="14"/>
        <v/>
      </c>
    </row>
    <row r="194" spans="4:26">
      <c r="D194" s="38" t="str">
        <f>IF(E194&lt;&gt;"", MID(VLOOKUP(E194, Paste_Here!A:G, 7, FALSE), FIND(" ", VLOOKUP(E194, Paste_Here!A:G, 7, FALSE)) + 1, LEN(VLOOKUP(E194, Paste_Here!A:G, 7, FALSE))), "")</f>
        <v/>
      </c>
      <c r="E194" s="44"/>
      <c r="F194" s="38" t="str">
        <f t="shared" si="16"/>
        <v/>
      </c>
      <c r="J194" s="42" t="str">
        <f>IF(K194&lt;&gt;"", MID(VLOOKUP(K194, Paste_Here!A:G, 7, FALSE), FIND(" ", VLOOKUP(K194, Paste_Here!A:G, 7, FALSE)) + 1, LEN(VLOOKUP(K194, Paste_Here!A:G, 7, FALSE))), "")</f>
        <v/>
      </c>
      <c r="K194" s="44"/>
      <c r="L194" s="42" t="str">
        <f t="shared" si="15"/>
        <v/>
      </c>
      <c r="M194" s="44"/>
      <c r="V194" s="42" t="str">
        <f t="shared" si="13"/>
        <v/>
      </c>
      <c r="X194" s="38" t="str">
        <f>IF(Y194&lt;&gt;"", MID(VLOOKUP(Y194, Paste_Here!A:G, 7, FALSE), FIND(" ", VLOOKUP(Y194, Paste_Here!A:G, 7, FALSE)) + 1, LEN(VLOOKUP(Y194, Paste_Here!A:G, 7, FALSE))), "")</f>
        <v/>
      </c>
      <c r="Z194" s="38" t="str">
        <f t="shared" si="14"/>
        <v/>
      </c>
    </row>
    <row r="195" spans="4:26">
      <c r="D195" s="38" t="str">
        <f>IF(E195&lt;&gt;"", MID(VLOOKUP(E195, Paste_Here!A:G, 7, FALSE), FIND(" ", VLOOKUP(E195, Paste_Here!A:G, 7, FALSE)) + 1, LEN(VLOOKUP(E195, Paste_Here!A:G, 7, FALSE))), "")</f>
        <v/>
      </c>
      <c r="E195" s="44"/>
      <c r="F195" s="38" t="str">
        <f t="shared" si="16"/>
        <v/>
      </c>
      <c r="J195" s="42" t="str">
        <f>IF(K195&lt;&gt;"", MID(VLOOKUP(K195, Paste_Here!A:G, 7, FALSE), FIND(" ", VLOOKUP(K195, Paste_Here!A:G, 7, FALSE)) + 1, LEN(VLOOKUP(K195, Paste_Here!A:G, 7, FALSE))), "")</f>
        <v/>
      </c>
      <c r="K195" s="44"/>
      <c r="L195" s="42" t="str">
        <f t="shared" si="15"/>
        <v/>
      </c>
      <c r="M195" s="44"/>
      <c r="V195" s="42" t="str">
        <f t="shared" si="13"/>
        <v/>
      </c>
      <c r="X195" s="38" t="str">
        <f>IF(Y195&lt;&gt;"", MID(VLOOKUP(Y195, Paste_Here!A:G, 7, FALSE), FIND(" ", VLOOKUP(Y195, Paste_Here!A:G, 7, FALSE)) + 1, LEN(VLOOKUP(Y195, Paste_Here!A:G, 7, FALSE))), "")</f>
        <v/>
      </c>
      <c r="Z195" s="38" t="str">
        <f t="shared" si="14"/>
        <v/>
      </c>
    </row>
    <row r="196" spans="4:26">
      <c r="D196" s="38" t="str">
        <f>IF(E196&lt;&gt;"", MID(VLOOKUP(E196, Paste_Here!A:G, 7, FALSE), FIND(" ", VLOOKUP(E196, Paste_Here!A:G, 7, FALSE)) + 1, LEN(VLOOKUP(E196, Paste_Here!A:G, 7, FALSE))), "")</f>
        <v/>
      </c>
      <c r="E196" s="44"/>
      <c r="F196" s="38" t="str">
        <f t="shared" si="16"/>
        <v/>
      </c>
      <c r="J196" s="42" t="str">
        <f>IF(K196&lt;&gt;"", MID(VLOOKUP(K196, Paste_Here!A:G, 7, FALSE), FIND(" ", VLOOKUP(K196, Paste_Here!A:G, 7, FALSE)) + 1, LEN(VLOOKUP(K196, Paste_Here!A:G, 7, FALSE))), "")</f>
        <v/>
      </c>
      <c r="K196" s="44"/>
      <c r="L196" s="42" t="str">
        <f t="shared" si="15"/>
        <v/>
      </c>
      <c r="M196" s="44"/>
      <c r="V196" s="42" t="str">
        <f t="shared" ref="V196:V259" si="17">IF(AND(TRIM(T196) = "", TRIM(U196) = ""), "", TRIM(T196) &amp; IF(AND(TRIM(T196) &lt;&gt; "", TRIM(U196) &lt;&gt; ""), " : ", "") &amp; TRIM(U196))</f>
        <v/>
      </c>
      <c r="X196" s="38" t="str">
        <f>IF(Y196&lt;&gt;"", MID(VLOOKUP(Y196, Paste_Here!A:G, 7, FALSE), FIND(" ", VLOOKUP(Y196, Paste_Here!A:G, 7, FALSE)) + 1, LEN(VLOOKUP(Y196, Paste_Here!A:G, 7, FALSE))), "")</f>
        <v/>
      </c>
      <c r="Z196" s="38" t="str">
        <f t="shared" ref="Z196:Z259" si="18">IF(AND(TRIM(X196) = "", TRIM(Y196) = ""), "", TRIM(X196) &amp; IF(AND(TRIM(X196) &lt;&gt; "", TRIM(Y196) &lt;&gt; ""), " : ", "") &amp; TRIM(Y196))</f>
        <v/>
      </c>
    </row>
    <row r="197" spans="4:26">
      <c r="D197" s="38" t="str">
        <f>IF(E197&lt;&gt;"", MID(VLOOKUP(E197, Paste_Here!A:G, 7, FALSE), FIND(" ", VLOOKUP(E197, Paste_Here!A:G, 7, FALSE)) + 1, LEN(VLOOKUP(E197, Paste_Here!A:G, 7, FALSE))), "")</f>
        <v/>
      </c>
      <c r="E197" s="44"/>
      <c r="F197" s="38" t="str">
        <f t="shared" si="16"/>
        <v/>
      </c>
      <c r="J197" s="42" t="str">
        <f>IF(K197&lt;&gt;"", MID(VLOOKUP(K197, Paste_Here!A:G, 7, FALSE), FIND(" ", VLOOKUP(K197, Paste_Here!A:G, 7, FALSE)) + 1, LEN(VLOOKUP(K197, Paste_Here!A:G, 7, FALSE))), "")</f>
        <v/>
      </c>
      <c r="K197" s="44"/>
      <c r="L197" s="42" t="str">
        <f t="shared" si="15"/>
        <v/>
      </c>
      <c r="M197" s="44"/>
      <c r="V197" s="42" t="str">
        <f t="shared" si="17"/>
        <v/>
      </c>
      <c r="X197" s="38" t="str">
        <f>IF(Y197&lt;&gt;"", MID(VLOOKUP(Y197, Paste_Here!A:G, 7, FALSE), FIND(" ", VLOOKUP(Y197, Paste_Here!A:G, 7, FALSE)) + 1, LEN(VLOOKUP(Y197, Paste_Here!A:G, 7, FALSE))), "")</f>
        <v/>
      </c>
      <c r="Z197" s="38" t="str">
        <f t="shared" si="18"/>
        <v/>
      </c>
    </row>
    <row r="198" spans="4:26">
      <c r="D198" s="38" t="str">
        <f>IF(E198&lt;&gt;"", MID(VLOOKUP(E198, Paste_Here!A:G, 7, FALSE), FIND(" ", VLOOKUP(E198, Paste_Here!A:G, 7, FALSE)) + 1, LEN(VLOOKUP(E198, Paste_Here!A:G, 7, FALSE))), "")</f>
        <v/>
      </c>
      <c r="E198" s="44"/>
      <c r="F198" s="38" t="str">
        <f t="shared" si="16"/>
        <v/>
      </c>
      <c r="J198" s="42" t="str">
        <f>IF(K198&lt;&gt;"", MID(VLOOKUP(K198, Paste_Here!A:G, 7, FALSE), FIND(" ", VLOOKUP(K198, Paste_Here!A:G, 7, FALSE)) + 1, LEN(VLOOKUP(K198, Paste_Here!A:G, 7, FALSE))), "")</f>
        <v/>
      </c>
      <c r="K198" s="44"/>
      <c r="L198" s="42" t="str">
        <f t="shared" si="15"/>
        <v/>
      </c>
      <c r="M198" s="44"/>
      <c r="V198" s="42" t="str">
        <f t="shared" si="17"/>
        <v/>
      </c>
      <c r="X198" s="38" t="str">
        <f>IF(Y198&lt;&gt;"", MID(VLOOKUP(Y198, Paste_Here!A:G, 7, FALSE), FIND(" ", VLOOKUP(Y198, Paste_Here!A:G, 7, FALSE)) + 1, LEN(VLOOKUP(Y198, Paste_Here!A:G, 7, FALSE))), "")</f>
        <v/>
      </c>
      <c r="Z198" s="38" t="str">
        <f t="shared" si="18"/>
        <v/>
      </c>
    </row>
    <row r="199" spans="4:26">
      <c r="D199" s="38" t="str">
        <f>IF(E199&lt;&gt;"", MID(VLOOKUP(E199, Paste_Here!A:G, 7, FALSE), FIND(" ", VLOOKUP(E199, Paste_Here!A:G, 7, FALSE)) + 1, LEN(VLOOKUP(E199, Paste_Here!A:G, 7, FALSE))), "")</f>
        <v/>
      </c>
      <c r="E199" s="44"/>
      <c r="F199" s="38" t="str">
        <f t="shared" si="16"/>
        <v/>
      </c>
      <c r="J199" s="42" t="str">
        <f>IF(K199&lt;&gt;"", MID(VLOOKUP(K199, Paste_Here!A:G, 7, FALSE), FIND(" ", VLOOKUP(K199, Paste_Here!A:G, 7, FALSE)) + 1, LEN(VLOOKUP(K199, Paste_Here!A:G, 7, FALSE))), "")</f>
        <v/>
      </c>
      <c r="K199" s="44"/>
      <c r="L199" s="42" t="str">
        <f t="shared" si="15"/>
        <v/>
      </c>
      <c r="M199" s="44"/>
      <c r="V199" s="42" t="str">
        <f t="shared" si="17"/>
        <v/>
      </c>
      <c r="X199" s="38" t="str">
        <f>IF(Y199&lt;&gt;"", MID(VLOOKUP(Y199, Paste_Here!A:G, 7, FALSE), FIND(" ", VLOOKUP(Y199, Paste_Here!A:G, 7, FALSE)) + 1, LEN(VLOOKUP(Y199, Paste_Here!A:G, 7, FALSE))), "")</f>
        <v/>
      </c>
      <c r="Z199" s="38" t="str">
        <f t="shared" si="18"/>
        <v/>
      </c>
    </row>
    <row r="200" spans="4:26">
      <c r="D200" s="38" t="str">
        <f>IF(E200&lt;&gt;"", MID(VLOOKUP(E200, Paste_Here!A:G, 7, FALSE), FIND(" ", VLOOKUP(E200, Paste_Here!A:G, 7, FALSE)) + 1, LEN(VLOOKUP(E200, Paste_Here!A:G, 7, FALSE))), "")</f>
        <v/>
      </c>
      <c r="E200" s="44"/>
      <c r="F200" s="38" t="str">
        <f t="shared" si="16"/>
        <v/>
      </c>
      <c r="J200" s="42" t="str">
        <f>IF(K200&lt;&gt;"", MID(VLOOKUP(K200, Paste_Here!A:G, 7, FALSE), FIND(" ", VLOOKUP(K200, Paste_Here!A:G, 7, FALSE)) + 1, LEN(VLOOKUP(K200, Paste_Here!A:G, 7, FALSE))), "")</f>
        <v/>
      </c>
      <c r="K200" s="44"/>
      <c r="L200" s="42" t="str">
        <f t="shared" si="15"/>
        <v/>
      </c>
      <c r="M200" s="44"/>
      <c r="V200" s="42" t="str">
        <f t="shared" si="17"/>
        <v/>
      </c>
      <c r="X200" s="38" t="str">
        <f>IF(Y200&lt;&gt;"", MID(VLOOKUP(Y200, Paste_Here!A:G, 7, FALSE), FIND(" ", VLOOKUP(Y200, Paste_Here!A:G, 7, FALSE)) + 1, LEN(VLOOKUP(Y200, Paste_Here!A:G, 7, FALSE))), "")</f>
        <v/>
      </c>
      <c r="Z200" s="38" t="str">
        <f t="shared" si="18"/>
        <v/>
      </c>
    </row>
    <row r="201" spans="4:26">
      <c r="D201" s="38" t="str">
        <f>IF(E201&lt;&gt;"", MID(VLOOKUP(E201, Paste_Here!A:G, 7, FALSE), FIND(" ", VLOOKUP(E201, Paste_Here!A:G, 7, FALSE)) + 1, LEN(VLOOKUP(E201, Paste_Here!A:G, 7, FALSE))), "")</f>
        <v/>
      </c>
      <c r="E201" s="44"/>
      <c r="F201" s="38" t="str">
        <f t="shared" si="16"/>
        <v/>
      </c>
      <c r="J201" s="42" t="str">
        <f>IF(K201&lt;&gt;"", MID(VLOOKUP(K201, Paste_Here!A:G, 7, FALSE), FIND(" ", VLOOKUP(K201, Paste_Here!A:G, 7, FALSE)) + 1, LEN(VLOOKUP(K201, Paste_Here!A:G, 7, FALSE))), "")</f>
        <v/>
      </c>
      <c r="K201" s="44"/>
      <c r="L201" s="42" t="str">
        <f t="shared" si="15"/>
        <v/>
      </c>
      <c r="M201" s="44"/>
      <c r="V201" s="42" t="str">
        <f t="shared" si="17"/>
        <v/>
      </c>
      <c r="X201" s="38" t="str">
        <f>IF(Y201&lt;&gt;"", MID(VLOOKUP(Y201, Paste_Here!A:G, 7, FALSE), FIND(" ", VLOOKUP(Y201, Paste_Here!A:G, 7, FALSE)) + 1, LEN(VLOOKUP(Y201, Paste_Here!A:G, 7, FALSE))), "")</f>
        <v/>
      </c>
      <c r="Z201" s="38" t="str">
        <f t="shared" si="18"/>
        <v/>
      </c>
    </row>
    <row r="202" spans="4:26">
      <c r="D202" s="38" t="str">
        <f>IF(E202&lt;&gt;"", MID(VLOOKUP(E202, Paste_Here!A:G, 7, FALSE), FIND(" ", VLOOKUP(E202, Paste_Here!A:G, 7, FALSE)) + 1, LEN(VLOOKUP(E202, Paste_Here!A:G, 7, FALSE))), "")</f>
        <v/>
      </c>
      <c r="E202" s="44"/>
      <c r="F202" s="38" t="str">
        <f t="shared" si="16"/>
        <v/>
      </c>
      <c r="J202" s="42" t="str">
        <f>IF(K202&lt;&gt;"", MID(VLOOKUP(K202, Paste_Here!A:G, 7, FALSE), FIND(" ", VLOOKUP(K202, Paste_Here!A:G, 7, FALSE)) + 1, LEN(VLOOKUP(K202, Paste_Here!A:G, 7, FALSE))), "")</f>
        <v/>
      </c>
      <c r="K202" s="44"/>
      <c r="L202" s="42" t="str">
        <f t="shared" si="15"/>
        <v/>
      </c>
      <c r="M202" s="44"/>
      <c r="V202" s="42" t="str">
        <f t="shared" si="17"/>
        <v/>
      </c>
      <c r="X202" s="38" t="str">
        <f>IF(Y202&lt;&gt;"", MID(VLOOKUP(Y202, Paste_Here!A:G, 7, FALSE), FIND(" ", VLOOKUP(Y202, Paste_Here!A:G, 7, FALSE)) + 1, LEN(VLOOKUP(Y202, Paste_Here!A:G, 7, FALSE))), "")</f>
        <v/>
      </c>
      <c r="Z202" s="38" t="str">
        <f t="shared" si="18"/>
        <v/>
      </c>
    </row>
    <row r="203" spans="4:26">
      <c r="D203" s="38" t="str">
        <f>IF(E203&lt;&gt;"", MID(VLOOKUP(E203, Paste_Here!A:G, 7, FALSE), FIND(" ", VLOOKUP(E203, Paste_Here!A:G, 7, FALSE)) + 1, LEN(VLOOKUP(E203, Paste_Here!A:G, 7, FALSE))), "")</f>
        <v/>
      </c>
      <c r="E203" s="44"/>
      <c r="F203" s="38" t="str">
        <f t="shared" si="16"/>
        <v/>
      </c>
      <c r="J203" s="42" t="str">
        <f>IF(K203&lt;&gt;"", MID(VLOOKUP(K203, Paste_Here!A:G, 7, FALSE), FIND(" ", VLOOKUP(K203, Paste_Here!A:G, 7, FALSE)) + 1, LEN(VLOOKUP(K203, Paste_Here!A:G, 7, FALSE))), "")</f>
        <v/>
      </c>
      <c r="K203" s="44"/>
      <c r="L203" s="42" t="str">
        <f t="shared" si="15"/>
        <v/>
      </c>
      <c r="M203" s="44"/>
      <c r="V203" s="42" t="str">
        <f t="shared" si="17"/>
        <v/>
      </c>
      <c r="X203" s="38" t="str">
        <f>IF(Y203&lt;&gt;"", MID(VLOOKUP(Y203, Paste_Here!A:G, 7, FALSE), FIND(" ", VLOOKUP(Y203, Paste_Here!A:G, 7, FALSE)) + 1, LEN(VLOOKUP(Y203, Paste_Here!A:G, 7, FALSE))), "")</f>
        <v/>
      </c>
      <c r="Z203" s="38" t="str">
        <f t="shared" si="18"/>
        <v/>
      </c>
    </row>
    <row r="204" spans="4:26">
      <c r="D204" s="38" t="str">
        <f>IF(E204&lt;&gt;"", MID(VLOOKUP(E204, Paste_Here!A:G, 7, FALSE), FIND(" ", VLOOKUP(E204, Paste_Here!A:G, 7, FALSE)) + 1, LEN(VLOOKUP(E204, Paste_Here!A:G, 7, FALSE))), "")</f>
        <v/>
      </c>
      <c r="E204" s="44"/>
      <c r="F204" s="38" t="str">
        <f t="shared" si="16"/>
        <v/>
      </c>
      <c r="J204" s="42" t="str">
        <f>IF(K204&lt;&gt;"", MID(VLOOKUP(K204, Paste_Here!A:G, 7, FALSE), FIND(" ", VLOOKUP(K204, Paste_Here!A:G, 7, FALSE)) + 1, LEN(VLOOKUP(K204, Paste_Here!A:G, 7, FALSE))), "")</f>
        <v/>
      </c>
      <c r="K204" s="44"/>
      <c r="L204" s="42" t="str">
        <f t="shared" si="15"/>
        <v/>
      </c>
      <c r="M204" s="44"/>
      <c r="V204" s="42" t="str">
        <f t="shared" si="17"/>
        <v/>
      </c>
      <c r="X204" s="38" t="str">
        <f>IF(Y204&lt;&gt;"", MID(VLOOKUP(Y204, Paste_Here!A:G, 7, FALSE), FIND(" ", VLOOKUP(Y204, Paste_Here!A:G, 7, FALSE)) + 1, LEN(VLOOKUP(Y204, Paste_Here!A:G, 7, FALSE))), "")</f>
        <v/>
      </c>
      <c r="Z204" s="38" t="str">
        <f t="shared" si="18"/>
        <v/>
      </c>
    </row>
    <row r="205" spans="4:26">
      <c r="D205" s="38" t="str">
        <f>IF(E205&lt;&gt;"", MID(VLOOKUP(E205, Paste_Here!A:G, 7, FALSE), FIND(" ", VLOOKUP(E205, Paste_Here!A:G, 7, FALSE)) + 1, LEN(VLOOKUP(E205, Paste_Here!A:G, 7, FALSE))), "")</f>
        <v/>
      </c>
      <c r="E205" s="44"/>
      <c r="F205" s="38" t="str">
        <f t="shared" si="16"/>
        <v/>
      </c>
      <c r="J205" s="42" t="str">
        <f>IF(K205&lt;&gt;"", MID(VLOOKUP(K205, Paste_Here!A:G, 7, FALSE), FIND(" ", VLOOKUP(K205, Paste_Here!A:G, 7, FALSE)) + 1, LEN(VLOOKUP(K205, Paste_Here!A:G, 7, FALSE))), "")</f>
        <v/>
      </c>
      <c r="K205" s="44"/>
      <c r="L205" s="42" t="str">
        <f t="shared" si="15"/>
        <v/>
      </c>
      <c r="M205" s="44"/>
      <c r="V205" s="42" t="str">
        <f t="shared" si="17"/>
        <v/>
      </c>
      <c r="X205" s="38" t="str">
        <f>IF(Y205&lt;&gt;"", MID(VLOOKUP(Y205, Paste_Here!A:G, 7, FALSE), FIND(" ", VLOOKUP(Y205, Paste_Here!A:G, 7, FALSE)) + 1, LEN(VLOOKUP(Y205, Paste_Here!A:G, 7, FALSE))), "")</f>
        <v/>
      </c>
      <c r="Z205" s="38" t="str">
        <f t="shared" si="18"/>
        <v/>
      </c>
    </row>
    <row r="206" spans="4:26">
      <c r="D206" s="38" t="str">
        <f>IF(E206&lt;&gt;"", MID(VLOOKUP(E206, Paste_Here!A:G, 7, FALSE), FIND(" ", VLOOKUP(E206, Paste_Here!A:G, 7, FALSE)) + 1, LEN(VLOOKUP(E206, Paste_Here!A:G, 7, FALSE))), "")</f>
        <v/>
      </c>
      <c r="E206" s="44"/>
      <c r="F206" s="38" t="str">
        <f t="shared" si="16"/>
        <v/>
      </c>
      <c r="J206" s="42" t="str">
        <f>IF(K206&lt;&gt;"", MID(VLOOKUP(K206, Paste_Here!A:G, 7, FALSE), FIND(" ", VLOOKUP(K206, Paste_Here!A:G, 7, FALSE)) + 1, LEN(VLOOKUP(K206, Paste_Here!A:G, 7, FALSE))), "")</f>
        <v/>
      </c>
      <c r="K206" s="44"/>
      <c r="L206" s="42" t="str">
        <f t="shared" si="15"/>
        <v/>
      </c>
      <c r="M206" s="44"/>
      <c r="V206" s="42" t="str">
        <f t="shared" si="17"/>
        <v/>
      </c>
      <c r="X206" s="38" t="str">
        <f>IF(Y206&lt;&gt;"", MID(VLOOKUP(Y206, Paste_Here!A:G, 7, FALSE), FIND(" ", VLOOKUP(Y206, Paste_Here!A:G, 7, FALSE)) + 1, LEN(VLOOKUP(Y206, Paste_Here!A:G, 7, FALSE))), "")</f>
        <v/>
      </c>
      <c r="Z206" s="38" t="str">
        <f t="shared" si="18"/>
        <v/>
      </c>
    </row>
    <row r="207" spans="4:26">
      <c r="D207" s="38" t="str">
        <f>IF(E207&lt;&gt;"", MID(VLOOKUP(E207, Paste_Here!A:G, 7, FALSE), FIND(" ", VLOOKUP(E207, Paste_Here!A:G, 7, FALSE)) + 1, LEN(VLOOKUP(E207, Paste_Here!A:G, 7, FALSE))), "")</f>
        <v/>
      </c>
      <c r="E207" s="44"/>
      <c r="F207" s="38" t="str">
        <f t="shared" si="16"/>
        <v/>
      </c>
      <c r="J207" s="42" t="str">
        <f>IF(K207&lt;&gt;"", MID(VLOOKUP(K207, Paste_Here!A:G, 7, FALSE), FIND(" ", VLOOKUP(K207, Paste_Here!A:G, 7, FALSE)) + 1, LEN(VLOOKUP(K207, Paste_Here!A:G, 7, FALSE))), "")</f>
        <v/>
      </c>
      <c r="K207" s="44"/>
      <c r="L207" s="42" t="str">
        <f t="shared" si="15"/>
        <v/>
      </c>
      <c r="M207" s="44"/>
      <c r="V207" s="42" t="str">
        <f t="shared" si="17"/>
        <v/>
      </c>
      <c r="X207" s="38" t="str">
        <f>IF(Y207&lt;&gt;"", MID(VLOOKUP(Y207, Paste_Here!A:G, 7, FALSE), FIND(" ", VLOOKUP(Y207, Paste_Here!A:G, 7, FALSE)) + 1, LEN(VLOOKUP(Y207, Paste_Here!A:G, 7, FALSE))), "")</f>
        <v/>
      </c>
      <c r="Z207" s="38" t="str">
        <f t="shared" si="18"/>
        <v/>
      </c>
    </row>
    <row r="208" spans="4:26">
      <c r="D208" s="38" t="str">
        <f>IF(E208&lt;&gt;"", MID(VLOOKUP(E208, Paste_Here!A:G, 7, FALSE), FIND(" ", VLOOKUP(E208, Paste_Here!A:G, 7, FALSE)) + 1, LEN(VLOOKUP(E208, Paste_Here!A:G, 7, FALSE))), "")</f>
        <v/>
      </c>
      <c r="E208" s="44"/>
      <c r="F208" s="38" t="str">
        <f t="shared" si="16"/>
        <v/>
      </c>
      <c r="J208" s="42" t="str">
        <f>IF(K208&lt;&gt;"", MID(VLOOKUP(K208, Paste_Here!A:G, 7, FALSE), FIND(" ", VLOOKUP(K208, Paste_Here!A:G, 7, FALSE)) + 1, LEN(VLOOKUP(K208, Paste_Here!A:G, 7, FALSE))), "")</f>
        <v/>
      </c>
      <c r="K208" s="44"/>
      <c r="L208" s="42" t="str">
        <f t="shared" si="15"/>
        <v/>
      </c>
      <c r="M208" s="44"/>
      <c r="V208" s="42" t="str">
        <f t="shared" si="17"/>
        <v/>
      </c>
      <c r="X208" s="38" t="str">
        <f>IF(Y208&lt;&gt;"", MID(VLOOKUP(Y208, Paste_Here!A:G, 7, FALSE), FIND(" ", VLOOKUP(Y208, Paste_Here!A:G, 7, FALSE)) + 1, LEN(VLOOKUP(Y208, Paste_Here!A:G, 7, FALSE))), "")</f>
        <v/>
      </c>
      <c r="Z208" s="38" t="str">
        <f t="shared" si="18"/>
        <v/>
      </c>
    </row>
    <row r="209" spans="4:26">
      <c r="D209" s="38" t="str">
        <f>IF(E209&lt;&gt;"", MID(VLOOKUP(E209, Paste_Here!A:G, 7, FALSE), FIND(" ", VLOOKUP(E209, Paste_Here!A:G, 7, FALSE)) + 1, LEN(VLOOKUP(E209, Paste_Here!A:G, 7, FALSE))), "")</f>
        <v/>
      </c>
      <c r="E209" s="44"/>
      <c r="F209" s="38" t="str">
        <f t="shared" si="16"/>
        <v/>
      </c>
      <c r="J209" s="42" t="str">
        <f>IF(K209&lt;&gt;"", MID(VLOOKUP(K209, Paste_Here!A:G, 7, FALSE), FIND(" ", VLOOKUP(K209, Paste_Here!A:G, 7, FALSE)) + 1, LEN(VLOOKUP(K209, Paste_Here!A:G, 7, FALSE))), "")</f>
        <v/>
      </c>
      <c r="K209" s="44"/>
      <c r="L209" s="42" t="str">
        <f t="shared" si="15"/>
        <v/>
      </c>
      <c r="M209" s="44"/>
      <c r="V209" s="42" t="str">
        <f t="shared" si="17"/>
        <v/>
      </c>
      <c r="X209" s="38" t="str">
        <f>IF(Y209&lt;&gt;"", MID(VLOOKUP(Y209, Paste_Here!A:G, 7, FALSE), FIND(" ", VLOOKUP(Y209, Paste_Here!A:G, 7, FALSE)) + 1, LEN(VLOOKUP(Y209, Paste_Here!A:G, 7, FALSE))), "")</f>
        <v/>
      </c>
      <c r="Z209" s="38" t="str">
        <f t="shared" si="18"/>
        <v/>
      </c>
    </row>
    <row r="210" spans="4:26">
      <c r="D210" s="38" t="str">
        <f>IF(E210&lt;&gt;"", MID(VLOOKUP(E210, Paste_Here!A:G, 7, FALSE), FIND(" ", VLOOKUP(E210, Paste_Here!A:G, 7, FALSE)) + 1, LEN(VLOOKUP(E210, Paste_Here!A:G, 7, FALSE))), "")</f>
        <v/>
      </c>
      <c r="E210" s="44"/>
      <c r="F210" s="38" t="str">
        <f t="shared" si="16"/>
        <v/>
      </c>
      <c r="J210" s="42" t="str">
        <f>IF(K210&lt;&gt;"", MID(VLOOKUP(K210, Paste_Here!A:G, 7, FALSE), FIND(" ", VLOOKUP(K210, Paste_Here!A:G, 7, FALSE)) + 1, LEN(VLOOKUP(K210, Paste_Here!A:G, 7, FALSE))), "")</f>
        <v/>
      </c>
      <c r="K210" s="44"/>
      <c r="L210" s="42" t="str">
        <f t="shared" si="15"/>
        <v/>
      </c>
      <c r="M210" s="44"/>
      <c r="V210" s="42" t="str">
        <f t="shared" si="17"/>
        <v/>
      </c>
      <c r="X210" s="38" t="str">
        <f>IF(Y210&lt;&gt;"", MID(VLOOKUP(Y210, Paste_Here!A:G, 7, FALSE), FIND(" ", VLOOKUP(Y210, Paste_Here!A:G, 7, FALSE)) + 1, LEN(VLOOKUP(Y210, Paste_Here!A:G, 7, FALSE))), "")</f>
        <v/>
      </c>
      <c r="Z210" s="38" t="str">
        <f t="shared" si="18"/>
        <v/>
      </c>
    </row>
    <row r="211" spans="4:26">
      <c r="D211" s="38" t="str">
        <f>IF(E211&lt;&gt;"", MID(VLOOKUP(E211, Paste_Here!A:G, 7, FALSE), FIND(" ", VLOOKUP(E211, Paste_Here!A:G, 7, FALSE)) + 1, LEN(VLOOKUP(E211, Paste_Here!A:G, 7, FALSE))), "")</f>
        <v/>
      </c>
      <c r="E211" s="44"/>
      <c r="F211" s="38" t="str">
        <f t="shared" si="16"/>
        <v/>
      </c>
      <c r="J211" s="42" t="str">
        <f>IF(K211&lt;&gt;"", MID(VLOOKUP(K211, Paste_Here!A:G, 7, FALSE), FIND(" ", VLOOKUP(K211, Paste_Here!A:G, 7, FALSE)) + 1, LEN(VLOOKUP(K211, Paste_Here!A:G, 7, FALSE))), "")</f>
        <v/>
      </c>
      <c r="K211" s="44"/>
      <c r="L211" s="42" t="str">
        <f t="shared" si="15"/>
        <v/>
      </c>
      <c r="M211" s="44"/>
      <c r="V211" s="42" t="str">
        <f t="shared" si="17"/>
        <v/>
      </c>
      <c r="X211" s="38" t="str">
        <f>IF(Y211&lt;&gt;"", MID(VLOOKUP(Y211, Paste_Here!A:G, 7, FALSE), FIND(" ", VLOOKUP(Y211, Paste_Here!A:G, 7, FALSE)) + 1, LEN(VLOOKUP(Y211, Paste_Here!A:G, 7, FALSE))), "")</f>
        <v/>
      </c>
      <c r="Z211" s="38" t="str">
        <f t="shared" si="18"/>
        <v/>
      </c>
    </row>
    <row r="212" spans="4:26">
      <c r="D212" s="38" t="str">
        <f>IF(E212&lt;&gt;"", MID(VLOOKUP(E212, Paste_Here!A:G, 7, FALSE), FIND(" ", VLOOKUP(E212, Paste_Here!A:G, 7, FALSE)) + 1, LEN(VLOOKUP(E212, Paste_Here!A:G, 7, FALSE))), "")</f>
        <v/>
      </c>
      <c r="E212" s="44"/>
      <c r="F212" s="38" t="str">
        <f t="shared" si="16"/>
        <v/>
      </c>
      <c r="J212" s="42" t="str">
        <f>IF(K212&lt;&gt;"", MID(VLOOKUP(K212, Paste_Here!A:G, 7, FALSE), FIND(" ", VLOOKUP(K212, Paste_Here!A:G, 7, FALSE)) + 1, LEN(VLOOKUP(K212, Paste_Here!A:G, 7, FALSE))), "")</f>
        <v/>
      </c>
      <c r="K212" s="44"/>
      <c r="L212" s="42" t="str">
        <f t="shared" si="15"/>
        <v/>
      </c>
      <c r="M212" s="44"/>
      <c r="V212" s="42" t="str">
        <f t="shared" si="17"/>
        <v/>
      </c>
      <c r="X212" s="38" t="str">
        <f>IF(Y212&lt;&gt;"", MID(VLOOKUP(Y212, Paste_Here!A:G, 7, FALSE), FIND(" ", VLOOKUP(Y212, Paste_Here!A:G, 7, FALSE)) + 1, LEN(VLOOKUP(Y212, Paste_Here!A:G, 7, FALSE))), "")</f>
        <v/>
      </c>
      <c r="Z212" s="38" t="str">
        <f t="shared" si="18"/>
        <v/>
      </c>
    </row>
    <row r="213" spans="4:26">
      <c r="D213" s="38" t="str">
        <f>IF(E213&lt;&gt;"", MID(VLOOKUP(E213, Paste_Here!A:G, 7, FALSE), FIND(" ", VLOOKUP(E213, Paste_Here!A:G, 7, FALSE)) + 1, LEN(VLOOKUP(E213, Paste_Here!A:G, 7, FALSE))), "")</f>
        <v/>
      </c>
      <c r="E213" s="44"/>
      <c r="F213" s="38" t="str">
        <f t="shared" si="16"/>
        <v/>
      </c>
      <c r="J213" s="42" t="str">
        <f>IF(K213&lt;&gt;"", MID(VLOOKUP(K213, Paste_Here!A:G, 7, FALSE), FIND(" ", VLOOKUP(K213, Paste_Here!A:G, 7, FALSE)) + 1, LEN(VLOOKUP(K213, Paste_Here!A:G, 7, FALSE))), "")</f>
        <v/>
      </c>
      <c r="K213" s="44"/>
      <c r="L213" s="42" t="str">
        <f t="shared" si="15"/>
        <v/>
      </c>
      <c r="M213" s="44"/>
      <c r="V213" s="42" t="str">
        <f t="shared" si="17"/>
        <v/>
      </c>
      <c r="X213" s="38" t="str">
        <f>IF(Y213&lt;&gt;"", MID(VLOOKUP(Y213, Paste_Here!A:G, 7, FALSE), FIND(" ", VLOOKUP(Y213, Paste_Here!A:G, 7, FALSE)) + 1, LEN(VLOOKUP(Y213, Paste_Here!A:G, 7, FALSE))), "")</f>
        <v/>
      </c>
      <c r="Z213" s="38" t="str">
        <f t="shared" si="18"/>
        <v/>
      </c>
    </row>
    <row r="214" spans="4:26">
      <c r="D214" s="38" t="str">
        <f>IF(E214&lt;&gt;"", MID(VLOOKUP(E214, Paste_Here!A:G, 7, FALSE), FIND(" ", VLOOKUP(E214, Paste_Here!A:G, 7, FALSE)) + 1, LEN(VLOOKUP(E214, Paste_Here!A:G, 7, FALSE))), "")</f>
        <v/>
      </c>
      <c r="E214" s="44"/>
      <c r="F214" s="38" t="str">
        <f t="shared" si="16"/>
        <v/>
      </c>
      <c r="J214" s="42" t="str">
        <f>IF(K214&lt;&gt;"", MID(VLOOKUP(K214, Paste_Here!A:G, 7, FALSE), FIND(" ", VLOOKUP(K214, Paste_Here!A:G, 7, FALSE)) + 1, LEN(VLOOKUP(K214, Paste_Here!A:G, 7, FALSE))), "")</f>
        <v/>
      </c>
      <c r="K214" s="44"/>
      <c r="L214" s="42" t="str">
        <f t="shared" si="15"/>
        <v/>
      </c>
      <c r="M214" s="44"/>
      <c r="V214" s="42" t="str">
        <f t="shared" si="17"/>
        <v/>
      </c>
      <c r="X214" s="38" t="str">
        <f>IF(Y214&lt;&gt;"", MID(VLOOKUP(Y214, Paste_Here!A:G, 7, FALSE), FIND(" ", VLOOKUP(Y214, Paste_Here!A:G, 7, FALSE)) + 1, LEN(VLOOKUP(Y214, Paste_Here!A:G, 7, FALSE))), "")</f>
        <v/>
      </c>
      <c r="Z214" s="38" t="str">
        <f t="shared" si="18"/>
        <v/>
      </c>
    </row>
    <row r="215" spans="4:26">
      <c r="D215" s="38" t="str">
        <f>IF(E215&lt;&gt;"", MID(VLOOKUP(E215, Paste_Here!A:G, 7, FALSE), FIND(" ", VLOOKUP(E215, Paste_Here!A:G, 7, FALSE)) + 1, LEN(VLOOKUP(E215, Paste_Here!A:G, 7, FALSE))), "")</f>
        <v/>
      </c>
      <c r="E215" s="44"/>
      <c r="F215" s="38" t="str">
        <f t="shared" si="16"/>
        <v/>
      </c>
      <c r="J215" s="42" t="str">
        <f>IF(K215&lt;&gt;"", MID(VLOOKUP(K215, Paste_Here!A:G, 7, FALSE), FIND(" ", VLOOKUP(K215, Paste_Here!A:G, 7, FALSE)) + 1, LEN(VLOOKUP(K215, Paste_Here!A:G, 7, FALSE))), "")</f>
        <v/>
      </c>
      <c r="K215" s="44"/>
      <c r="L215" s="42" t="str">
        <f t="shared" si="15"/>
        <v/>
      </c>
      <c r="M215" s="44"/>
      <c r="V215" s="42" t="str">
        <f t="shared" si="17"/>
        <v/>
      </c>
      <c r="X215" s="38" t="str">
        <f>IF(Y215&lt;&gt;"", MID(VLOOKUP(Y215, Paste_Here!A:G, 7, FALSE), FIND(" ", VLOOKUP(Y215, Paste_Here!A:G, 7, FALSE)) + 1, LEN(VLOOKUP(Y215, Paste_Here!A:G, 7, FALSE))), "")</f>
        <v/>
      </c>
      <c r="Z215" s="38" t="str">
        <f t="shared" si="18"/>
        <v/>
      </c>
    </row>
    <row r="216" spans="4:26">
      <c r="D216" s="38" t="str">
        <f>IF(E216&lt;&gt;"", MID(VLOOKUP(E216, Paste_Here!A:G, 7, FALSE), FIND(" ", VLOOKUP(E216, Paste_Here!A:G, 7, FALSE)) + 1, LEN(VLOOKUP(E216, Paste_Here!A:G, 7, FALSE))), "")</f>
        <v/>
      </c>
      <c r="E216" s="44"/>
      <c r="F216" s="38" t="str">
        <f t="shared" si="16"/>
        <v/>
      </c>
      <c r="J216" s="42" t="str">
        <f>IF(K216&lt;&gt;"", MID(VLOOKUP(K216, Paste_Here!A:G, 7, FALSE), FIND(" ", VLOOKUP(K216, Paste_Here!A:G, 7, FALSE)) + 1, LEN(VLOOKUP(K216, Paste_Here!A:G, 7, FALSE))), "")</f>
        <v/>
      </c>
      <c r="K216" s="44"/>
      <c r="L216" s="42" t="str">
        <f t="shared" si="15"/>
        <v/>
      </c>
      <c r="M216" s="44"/>
      <c r="V216" s="42" t="str">
        <f t="shared" si="17"/>
        <v/>
      </c>
      <c r="X216" s="38" t="str">
        <f>IF(Y216&lt;&gt;"", MID(VLOOKUP(Y216, Paste_Here!A:G, 7, FALSE), FIND(" ", VLOOKUP(Y216, Paste_Here!A:G, 7, FALSE)) + 1, LEN(VLOOKUP(Y216, Paste_Here!A:G, 7, FALSE))), "")</f>
        <v/>
      </c>
      <c r="Z216" s="38" t="str">
        <f t="shared" si="18"/>
        <v/>
      </c>
    </row>
    <row r="217" spans="4:26">
      <c r="D217" s="38" t="str">
        <f>IF(E217&lt;&gt;"", MID(VLOOKUP(E217, Paste_Here!A:G, 7, FALSE), FIND(" ", VLOOKUP(E217, Paste_Here!A:G, 7, FALSE)) + 1, LEN(VLOOKUP(E217, Paste_Here!A:G, 7, FALSE))), "")</f>
        <v/>
      </c>
      <c r="E217" s="44"/>
      <c r="F217" s="38" t="str">
        <f t="shared" si="16"/>
        <v/>
      </c>
      <c r="J217" s="42" t="str">
        <f>IF(K217&lt;&gt;"", MID(VLOOKUP(K217, Paste_Here!A:G, 7, FALSE), FIND(" ", VLOOKUP(K217, Paste_Here!A:G, 7, FALSE)) + 1, LEN(VLOOKUP(K217, Paste_Here!A:G, 7, FALSE))), "")</f>
        <v/>
      </c>
      <c r="K217" s="44"/>
      <c r="L217" s="42" t="str">
        <f t="shared" si="15"/>
        <v/>
      </c>
      <c r="M217" s="44"/>
      <c r="V217" s="42" t="str">
        <f t="shared" si="17"/>
        <v/>
      </c>
      <c r="X217" s="38" t="str">
        <f>IF(Y217&lt;&gt;"", MID(VLOOKUP(Y217, Paste_Here!A:G, 7, FALSE), FIND(" ", VLOOKUP(Y217, Paste_Here!A:G, 7, FALSE)) + 1, LEN(VLOOKUP(Y217, Paste_Here!A:G, 7, FALSE))), "")</f>
        <v/>
      </c>
      <c r="Z217" s="38" t="str">
        <f t="shared" si="18"/>
        <v/>
      </c>
    </row>
    <row r="218" spans="4:26">
      <c r="D218" s="38" t="str">
        <f>IF(E218&lt;&gt;"", MID(VLOOKUP(E218, Paste_Here!A:G, 7, FALSE), FIND(" ", VLOOKUP(E218, Paste_Here!A:G, 7, FALSE)) + 1, LEN(VLOOKUP(E218, Paste_Here!A:G, 7, FALSE))), "")</f>
        <v/>
      </c>
      <c r="E218" s="44"/>
      <c r="F218" s="38" t="str">
        <f t="shared" si="16"/>
        <v/>
      </c>
      <c r="J218" s="42" t="str">
        <f>IF(K218&lt;&gt;"", MID(VLOOKUP(K218, Paste_Here!A:G, 7, FALSE), FIND(" ", VLOOKUP(K218, Paste_Here!A:G, 7, FALSE)) + 1, LEN(VLOOKUP(K218, Paste_Here!A:G, 7, FALSE))), "")</f>
        <v/>
      </c>
      <c r="K218" s="44"/>
      <c r="L218" s="42" t="str">
        <f t="shared" si="15"/>
        <v/>
      </c>
      <c r="M218" s="44"/>
      <c r="V218" s="42" t="str">
        <f t="shared" si="17"/>
        <v/>
      </c>
      <c r="X218" s="38" t="str">
        <f>IF(Y218&lt;&gt;"", MID(VLOOKUP(Y218, Paste_Here!A:G, 7, FALSE), FIND(" ", VLOOKUP(Y218, Paste_Here!A:G, 7, FALSE)) + 1, LEN(VLOOKUP(Y218, Paste_Here!A:G, 7, FALSE))), "")</f>
        <v/>
      </c>
      <c r="Z218" s="38" t="str">
        <f t="shared" si="18"/>
        <v/>
      </c>
    </row>
    <row r="219" spans="4:26">
      <c r="D219" s="38" t="str">
        <f>IF(E219&lt;&gt;"", MID(VLOOKUP(E219, Paste_Here!A:G, 7, FALSE), FIND(" ", VLOOKUP(E219, Paste_Here!A:G, 7, FALSE)) + 1, LEN(VLOOKUP(E219, Paste_Here!A:G, 7, FALSE))), "")</f>
        <v/>
      </c>
      <c r="E219" s="44"/>
      <c r="F219" s="38" t="str">
        <f t="shared" si="16"/>
        <v/>
      </c>
      <c r="J219" s="42" t="str">
        <f>IF(K219&lt;&gt;"", MID(VLOOKUP(K219, Paste_Here!A:G, 7, FALSE), FIND(" ", VLOOKUP(K219, Paste_Here!A:G, 7, FALSE)) + 1, LEN(VLOOKUP(K219, Paste_Here!A:G, 7, FALSE))), "")</f>
        <v/>
      </c>
      <c r="K219" s="44"/>
      <c r="L219" s="42" t="str">
        <f t="shared" si="15"/>
        <v/>
      </c>
      <c r="M219" s="44"/>
      <c r="V219" s="42" t="str">
        <f t="shared" si="17"/>
        <v/>
      </c>
      <c r="X219" s="38" t="str">
        <f>IF(Y219&lt;&gt;"", MID(VLOOKUP(Y219, Paste_Here!A:G, 7, FALSE), FIND(" ", VLOOKUP(Y219, Paste_Here!A:G, 7, FALSE)) + 1, LEN(VLOOKUP(Y219, Paste_Here!A:G, 7, FALSE))), "")</f>
        <v/>
      </c>
      <c r="Z219" s="38" t="str">
        <f t="shared" si="18"/>
        <v/>
      </c>
    </row>
    <row r="220" spans="4:26">
      <c r="D220" s="38" t="str">
        <f>IF(E220&lt;&gt;"", MID(VLOOKUP(E220, Paste_Here!A:G, 7, FALSE), FIND(" ", VLOOKUP(E220, Paste_Here!A:G, 7, FALSE)) + 1, LEN(VLOOKUP(E220, Paste_Here!A:G, 7, FALSE))), "")</f>
        <v/>
      </c>
      <c r="E220" s="44"/>
      <c r="F220" s="38" t="str">
        <f t="shared" si="16"/>
        <v/>
      </c>
      <c r="J220" s="42" t="str">
        <f>IF(K220&lt;&gt;"", MID(VLOOKUP(K220, Paste_Here!A:G, 7, FALSE), FIND(" ", VLOOKUP(K220, Paste_Here!A:G, 7, FALSE)) + 1, LEN(VLOOKUP(K220, Paste_Here!A:G, 7, FALSE))), "")</f>
        <v/>
      </c>
      <c r="K220" s="44"/>
      <c r="L220" s="42" t="str">
        <f t="shared" si="15"/>
        <v/>
      </c>
      <c r="M220" s="44"/>
      <c r="V220" s="42" t="str">
        <f t="shared" si="17"/>
        <v/>
      </c>
      <c r="X220" s="38" t="str">
        <f>IF(Y220&lt;&gt;"", MID(VLOOKUP(Y220, Paste_Here!A:G, 7, FALSE), FIND(" ", VLOOKUP(Y220, Paste_Here!A:G, 7, FALSE)) + 1, LEN(VLOOKUP(Y220, Paste_Here!A:G, 7, FALSE))), "")</f>
        <v/>
      </c>
      <c r="Z220" s="38" t="str">
        <f t="shared" si="18"/>
        <v/>
      </c>
    </row>
    <row r="221" spans="4:26">
      <c r="D221" s="38" t="str">
        <f>IF(E221&lt;&gt;"", MID(VLOOKUP(E221, Paste_Here!A:G, 7, FALSE), FIND(" ", VLOOKUP(E221, Paste_Here!A:G, 7, FALSE)) + 1, LEN(VLOOKUP(E221, Paste_Here!A:G, 7, FALSE))), "")</f>
        <v/>
      </c>
      <c r="E221" s="44"/>
      <c r="F221" s="38" t="str">
        <f t="shared" si="16"/>
        <v/>
      </c>
      <c r="J221" s="42" t="str">
        <f>IF(K221&lt;&gt;"", MID(VLOOKUP(K221, Paste_Here!A:G, 7, FALSE), FIND(" ", VLOOKUP(K221, Paste_Here!A:G, 7, FALSE)) + 1, LEN(VLOOKUP(K221, Paste_Here!A:G, 7, FALSE))), "")</f>
        <v/>
      </c>
      <c r="K221" s="44"/>
      <c r="L221" s="42" t="str">
        <f t="shared" si="15"/>
        <v/>
      </c>
      <c r="M221" s="44"/>
      <c r="V221" s="42" t="str">
        <f t="shared" si="17"/>
        <v/>
      </c>
      <c r="X221" s="38" t="str">
        <f>IF(Y221&lt;&gt;"", MID(VLOOKUP(Y221, Paste_Here!A:G, 7, FALSE), FIND(" ", VLOOKUP(Y221, Paste_Here!A:G, 7, FALSE)) + 1, LEN(VLOOKUP(Y221, Paste_Here!A:G, 7, FALSE))), "")</f>
        <v/>
      </c>
      <c r="Z221" s="38" t="str">
        <f t="shared" si="18"/>
        <v/>
      </c>
    </row>
    <row r="222" spans="4:26">
      <c r="D222" s="38" t="str">
        <f>IF(E222&lt;&gt;"", MID(VLOOKUP(E222, Paste_Here!A:G, 7, FALSE), FIND(" ", VLOOKUP(E222, Paste_Here!A:G, 7, FALSE)) + 1, LEN(VLOOKUP(E222, Paste_Here!A:G, 7, FALSE))), "")</f>
        <v/>
      </c>
      <c r="E222" s="44"/>
      <c r="F222" s="38" t="str">
        <f t="shared" si="16"/>
        <v/>
      </c>
      <c r="J222" s="42" t="str">
        <f>IF(K222&lt;&gt;"", MID(VLOOKUP(K222, Paste_Here!A:G, 7, FALSE), FIND(" ", VLOOKUP(K222, Paste_Here!A:G, 7, FALSE)) + 1, LEN(VLOOKUP(K222, Paste_Here!A:G, 7, FALSE))), "")</f>
        <v/>
      </c>
      <c r="K222" s="44"/>
      <c r="L222" s="42" t="str">
        <f t="shared" si="15"/>
        <v/>
      </c>
      <c r="M222" s="44"/>
      <c r="V222" s="42" t="str">
        <f t="shared" si="17"/>
        <v/>
      </c>
      <c r="X222" s="38" t="str">
        <f>IF(Y222&lt;&gt;"", MID(VLOOKUP(Y222, Paste_Here!A:G, 7, FALSE), FIND(" ", VLOOKUP(Y222, Paste_Here!A:G, 7, FALSE)) + 1, LEN(VLOOKUP(Y222, Paste_Here!A:G, 7, FALSE))), "")</f>
        <v/>
      </c>
      <c r="Z222" s="38" t="str">
        <f t="shared" si="18"/>
        <v/>
      </c>
    </row>
    <row r="223" spans="4:26">
      <c r="D223" s="38" t="str">
        <f>IF(E223&lt;&gt;"", MID(VLOOKUP(E223, Paste_Here!A:G, 7, FALSE), FIND(" ", VLOOKUP(E223, Paste_Here!A:G, 7, FALSE)) + 1, LEN(VLOOKUP(E223, Paste_Here!A:G, 7, FALSE))), "")</f>
        <v/>
      </c>
      <c r="E223" s="44"/>
      <c r="F223" s="38" t="str">
        <f t="shared" si="16"/>
        <v/>
      </c>
      <c r="J223" s="42" t="str">
        <f>IF(K223&lt;&gt;"", MID(VLOOKUP(K223, Paste_Here!A:G, 7, FALSE), FIND(" ", VLOOKUP(K223, Paste_Here!A:G, 7, FALSE)) + 1, LEN(VLOOKUP(K223, Paste_Here!A:G, 7, FALSE))), "")</f>
        <v/>
      </c>
      <c r="K223" s="44"/>
      <c r="L223" s="42" t="str">
        <f t="shared" si="15"/>
        <v/>
      </c>
      <c r="M223" s="44"/>
      <c r="V223" s="42" t="str">
        <f t="shared" si="17"/>
        <v/>
      </c>
      <c r="X223" s="38" t="str">
        <f>IF(Y223&lt;&gt;"", MID(VLOOKUP(Y223, Paste_Here!A:G, 7, FALSE), FIND(" ", VLOOKUP(Y223, Paste_Here!A:G, 7, FALSE)) + 1, LEN(VLOOKUP(Y223, Paste_Here!A:G, 7, FALSE))), "")</f>
        <v/>
      </c>
      <c r="Z223" s="38" t="str">
        <f t="shared" si="18"/>
        <v/>
      </c>
    </row>
    <row r="224" spans="4:26">
      <c r="D224" s="38" t="str">
        <f>IF(E224&lt;&gt;"", MID(VLOOKUP(E224, Paste_Here!A:G, 7, FALSE), FIND(" ", VLOOKUP(E224, Paste_Here!A:G, 7, FALSE)) + 1, LEN(VLOOKUP(E224, Paste_Here!A:G, 7, FALSE))), "")</f>
        <v/>
      </c>
      <c r="E224" s="44"/>
      <c r="F224" s="38" t="str">
        <f t="shared" si="16"/>
        <v/>
      </c>
      <c r="J224" s="42" t="str">
        <f>IF(K224&lt;&gt;"", MID(VLOOKUP(K224, Paste_Here!A:G, 7, FALSE), FIND(" ", VLOOKUP(K224, Paste_Here!A:G, 7, FALSE)) + 1, LEN(VLOOKUP(K224, Paste_Here!A:G, 7, FALSE))), "")</f>
        <v/>
      </c>
      <c r="K224" s="44"/>
      <c r="L224" s="42" t="str">
        <f t="shared" si="15"/>
        <v/>
      </c>
      <c r="M224" s="44"/>
      <c r="V224" s="42" t="str">
        <f t="shared" si="17"/>
        <v/>
      </c>
      <c r="X224" s="38" t="str">
        <f>IF(Y224&lt;&gt;"", MID(VLOOKUP(Y224, Paste_Here!A:G, 7, FALSE), FIND(" ", VLOOKUP(Y224, Paste_Here!A:G, 7, FALSE)) + 1, LEN(VLOOKUP(Y224, Paste_Here!A:G, 7, FALSE))), "")</f>
        <v/>
      </c>
      <c r="Z224" s="38" t="str">
        <f t="shared" si="18"/>
        <v/>
      </c>
    </row>
    <row r="225" spans="4:26">
      <c r="D225" s="38" t="str">
        <f>IF(E225&lt;&gt;"", MID(VLOOKUP(E225, Paste_Here!A:G, 7, FALSE), FIND(" ", VLOOKUP(E225, Paste_Here!A:G, 7, FALSE)) + 1, LEN(VLOOKUP(E225, Paste_Here!A:G, 7, FALSE))), "")</f>
        <v/>
      </c>
      <c r="E225" s="44"/>
      <c r="F225" s="38" t="str">
        <f t="shared" si="16"/>
        <v/>
      </c>
      <c r="J225" s="42" t="str">
        <f>IF(K225&lt;&gt;"", MID(VLOOKUP(K225, Paste_Here!A:G, 7, FALSE), FIND(" ", VLOOKUP(K225, Paste_Here!A:G, 7, FALSE)) + 1, LEN(VLOOKUP(K225, Paste_Here!A:G, 7, FALSE))), "")</f>
        <v/>
      </c>
      <c r="K225" s="44"/>
      <c r="L225" s="42" t="str">
        <f t="shared" si="15"/>
        <v/>
      </c>
      <c r="M225" s="44"/>
      <c r="V225" s="42" t="str">
        <f t="shared" si="17"/>
        <v/>
      </c>
      <c r="X225" s="38" t="str">
        <f>IF(Y225&lt;&gt;"", MID(VLOOKUP(Y225, Paste_Here!A:G, 7, FALSE), FIND(" ", VLOOKUP(Y225, Paste_Here!A:G, 7, FALSE)) + 1, LEN(VLOOKUP(Y225, Paste_Here!A:G, 7, FALSE))), "")</f>
        <v/>
      </c>
      <c r="Z225" s="38" t="str">
        <f t="shared" si="18"/>
        <v/>
      </c>
    </row>
    <row r="226" spans="4:26">
      <c r="D226" s="38" t="str">
        <f>IF(E226&lt;&gt;"", MID(VLOOKUP(E226, Paste_Here!A:G, 7, FALSE), FIND(" ", VLOOKUP(E226, Paste_Here!A:G, 7, FALSE)) + 1, LEN(VLOOKUP(E226, Paste_Here!A:G, 7, FALSE))), "")</f>
        <v/>
      </c>
      <c r="E226" s="44"/>
      <c r="F226" s="38" t="str">
        <f t="shared" si="16"/>
        <v/>
      </c>
      <c r="J226" s="42" t="str">
        <f>IF(K226&lt;&gt;"", MID(VLOOKUP(K226, Paste_Here!A:G, 7, FALSE), FIND(" ", VLOOKUP(K226, Paste_Here!A:G, 7, FALSE)) + 1, LEN(VLOOKUP(K226, Paste_Here!A:G, 7, FALSE))), "")</f>
        <v/>
      </c>
      <c r="K226" s="44"/>
      <c r="L226" s="42" t="str">
        <f t="shared" si="15"/>
        <v/>
      </c>
      <c r="M226" s="44"/>
      <c r="V226" s="42" t="str">
        <f t="shared" si="17"/>
        <v/>
      </c>
      <c r="X226" s="38" t="str">
        <f>IF(Y226&lt;&gt;"", MID(VLOOKUP(Y226, Paste_Here!A:G, 7, FALSE), FIND(" ", VLOOKUP(Y226, Paste_Here!A:G, 7, FALSE)) + 1, LEN(VLOOKUP(Y226, Paste_Here!A:G, 7, FALSE))), "")</f>
        <v/>
      </c>
      <c r="Z226" s="38" t="str">
        <f t="shared" si="18"/>
        <v/>
      </c>
    </row>
    <row r="227" spans="4:26">
      <c r="D227" s="38" t="str">
        <f>IF(E227&lt;&gt;"", MID(VLOOKUP(E227, Paste_Here!A:G, 7, FALSE), FIND(" ", VLOOKUP(E227, Paste_Here!A:G, 7, FALSE)) + 1, LEN(VLOOKUP(E227, Paste_Here!A:G, 7, FALSE))), "")</f>
        <v/>
      </c>
      <c r="E227" s="44"/>
      <c r="F227" s="38" t="str">
        <f t="shared" si="16"/>
        <v/>
      </c>
      <c r="J227" s="42" t="str">
        <f>IF(K227&lt;&gt;"", MID(VLOOKUP(K227, Paste_Here!A:G, 7, FALSE), FIND(" ", VLOOKUP(K227, Paste_Here!A:G, 7, FALSE)) + 1, LEN(VLOOKUP(K227, Paste_Here!A:G, 7, FALSE))), "")</f>
        <v/>
      </c>
      <c r="K227" s="44"/>
      <c r="L227" s="42" t="str">
        <f t="shared" si="15"/>
        <v/>
      </c>
      <c r="M227" s="44"/>
      <c r="V227" s="42" t="str">
        <f t="shared" si="17"/>
        <v/>
      </c>
      <c r="X227" s="38" t="str">
        <f>IF(Y227&lt;&gt;"", MID(VLOOKUP(Y227, Paste_Here!A:G, 7, FALSE), FIND(" ", VLOOKUP(Y227, Paste_Here!A:G, 7, FALSE)) + 1, LEN(VLOOKUP(Y227, Paste_Here!A:G, 7, FALSE))), "")</f>
        <v/>
      </c>
      <c r="Z227" s="38" t="str">
        <f t="shared" si="18"/>
        <v/>
      </c>
    </row>
    <row r="228" spans="4:26">
      <c r="D228" s="38" t="str">
        <f>IF(E228&lt;&gt;"", MID(VLOOKUP(E228, Paste_Here!A:G, 7, FALSE), FIND(" ", VLOOKUP(E228, Paste_Here!A:G, 7, FALSE)) + 1, LEN(VLOOKUP(E228, Paste_Here!A:G, 7, FALSE))), "")</f>
        <v/>
      </c>
      <c r="E228" s="44"/>
      <c r="F228" s="38" t="str">
        <f t="shared" si="16"/>
        <v/>
      </c>
      <c r="J228" s="42" t="str">
        <f>IF(K228&lt;&gt;"", MID(VLOOKUP(K228, Paste_Here!A:G, 7, FALSE), FIND(" ", VLOOKUP(K228, Paste_Here!A:G, 7, FALSE)) + 1, LEN(VLOOKUP(K228, Paste_Here!A:G, 7, FALSE))), "")</f>
        <v/>
      </c>
      <c r="K228" s="44"/>
      <c r="L228" s="42" t="str">
        <f t="shared" si="15"/>
        <v/>
      </c>
      <c r="M228" s="44"/>
      <c r="V228" s="42" t="str">
        <f t="shared" si="17"/>
        <v/>
      </c>
      <c r="X228" s="38" t="str">
        <f>IF(Y228&lt;&gt;"", MID(VLOOKUP(Y228, Paste_Here!A:G, 7, FALSE), FIND(" ", VLOOKUP(Y228, Paste_Here!A:G, 7, FALSE)) + 1, LEN(VLOOKUP(Y228, Paste_Here!A:G, 7, FALSE))), "")</f>
        <v/>
      </c>
      <c r="Z228" s="38" t="str">
        <f t="shared" si="18"/>
        <v/>
      </c>
    </row>
    <row r="229" spans="4:26">
      <c r="D229" s="38" t="str">
        <f>IF(E229&lt;&gt;"", MID(VLOOKUP(E229, Paste_Here!A:G, 7, FALSE), FIND(" ", VLOOKUP(E229, Paste_Here!A:G, 7, FALSE)) + 1, LEN(VLOOKUP(E229, Paste_Here!A:G, 7, FALSE))), "")</f>
        <v/>
      </c>
      <c r="E229" s="44"/>
      <c r="F229" s="38" t="str">
        <f t="shared" si="16"/>
        <v/>
      </c>
      <c r="J229" s="42" t="str">
        <f>IF(K229&lt;&gt;"", MID(VLOOKUP(K229, Paste_Here!A:G, 7, FALSE), FIND(" ", VLOOKUP(K229, Paste_Here!A:G, 7, FALSE)) + 1, LEN(VLOOKUP(K229, Paste_Here!A:G, 7, FALSE))), "")</f>
        <v/>
      </c>
      <c r="K229" s="44"/>
      <c r="L229" s="42" t="str">
        <f t="shared" si="15"/>
        <v/>
      </c>
      <c r="M229" s="44"/>
      <c r="V229" s="42" t="str">
        <f t="shared" si="17"/>
        <v/>
      </c>
      <c r="X229" s="38" t="str">
        <f>IF(Y229&lt;&gt;"", MID(VLOOKUP(Y229, Paste_Here!A:G, 7, FALSE), FIND(" ", VLOOKUP(Y229, Paste_Here!A:G, 7, FALSE)) + 1, LEN(VLOOKUP(Y229, Paste_Here!A:G, 7, FALSE))), "")</f>
        <v/>
      </c>
      <c r="Z229" s="38" t="str">
        <f t="shared" si="18"/>
        <v/>
      </c>
    </row>
    <row r="230" spans="4:26">
      <c r="D230" s="38" t="str">
        <f>IF(E230&lt;&gt;"", MID(VLOOKUP(E230, Paste_Here!A:G, 7, FALSE), FIND(" ", VLOOKUP(E230, Paste_Here!A:G, 7, FALSE)) + 1, LEN(VLOOKUP(E230, Paste_Here!A:G, 7, FALSE))), "")</f>
        <v/>
      </c>
      <c r="E230" s="44"/>
      <c r="F230" s="38" t="str">
        <f t="shared" si="16"/>
        <v/>
      </c>
      <c r="J230" s="42" t="str">
        <f>IF(K230&lt;&gt;"", MID(VLOOKUP(K230, Paste_Here!A:G, 7, FALSE), FIND(" ", VLOOKUP(K230, Paste_Here!A:G, 7, FALSE)) + 1, LEN(VLOOKUP(K230, Paste_Here!A:G, 7, FALSE))), "")</f>
        <v/>
      </c>
      <c r="K230" s="44"/>
      <c r="L230" s="42" t="str">
        <f t="shared" si="15"/>
        <v/>
      </c>
      <c r="M230" s="44"/>
      <c r="V230" s="42" t="str">
        <f t="shared" si="17"/>
        <v/>
      </c>
      <c r="X230" s="38" t="str">
        <f>IF(Y230&lt;&gt;"", MID(VLOOKUP(Y230, Paste_Here!A:G, 7, FALSE), FIND(" ", VLOOKUP(Y230, Paste_Here!A:G, 7, FALSE)) + 1, LEN(VLOOKUP(Y230, Paste_Here!A:G, 7, FALSE))), "")</f>
        <v/>
      </c>
      <c r="Z230" s="38" t="str">
        <f t="shared" si="18"/>
        <v/>
      </c>
    </row>
    <row r="231" spans="4:26">
      <c r="D231" s="38" t="str">
        <f>IF(E231&lt;&gt;"", MID(VLOOKUP(E231, Paste_Here!A:G, 7, FALSE), FIND(" ", VLOOKUP(E231, Paste_Here!A:G, 7, FALSE)) + 1, LEN(VLOOKUP(E231, Paste_Here!A:G, 7, FALSE))), "")</f>
        <v/>
      </c>
      <c r="E231" s="44"/>
      <c r="F231" s="38" t="str">
        <f t="shared" si="16"/>
        <v/>
      </c>
      <c r="J231" s="42" t="str">
        <f>IF(K231&lt;&gt;"", MID(VLOOKUP(K231, Paste_Here!A:G, 7, FALSE), FIND(" ", VLOOKUP(K231, Paste_Here!A:G, 7, FALSE)) + 1, LEN(VLOOKUP(K231, Paste_Here!A:G, 7, FALSE))), "")</f>
        <v/>
      </c>
      <c r="K231" s="44"/>
      <c r="L231" s="42" t="str">
        <f t="shared" si="15"/>
        <v/>
      </c>
      <c r="M231" s="44"/>
      <c r="V231" s="42" t="str">
        <f t="shared" si="17"/>
        <v/>
      </c>
      <c r="X231" s="38" t="str">
        <f>IF(Y231&lt;&gt;"", MID(VLOOKUP(Y231, Paste_Here!A:G, 7, FALSE), FIND(" ", VLOOKUP(Y231, Paste_Here!A:G, 7, FALSE)) + 1, LEN(VLOOKUP(Y231, Paste_Here!A:G, 7, FALSE))), "")</f>
        <v/>
      </c>
      <c r="Z231" s="38" t="str">
        <f t="shared" si="18"/>
        <v/>
      </c>
    </row>
    <row r="232" spans="4:26">
      <c r="D232" s="38" t="str">
        <f>IF(E232&lt;&gt;"", MID(VLOOKUP(E232, Paste_Here!A:G, 7, FALSE), FIND(" ", VLOOKUP(E232, Paste_Here!A:G, 7, FALSE)) + 1, LEN(VLOOKUP(E232, Paste_Here!A:G, 7, FALSE))), "")</f>
        <v/>
      </c>
      <c r="E232" s="44"/>
      <c r="F232" s="38" t="str">
        <f t="shared" si="16"/>
        <v/>
      </c>
      <c r="J232" s="42" t="str">
        <f>IF(K232&lt;&gt;"", MID(VLOOKUP(K232, Paste_Here!A:G, 7, FALSE), FIND(" ", VLOOKUP(K232, Paste_Here!A:G, 7, FALSE)) + 1, LEN(VLOOKUP(K232, Paste_Here!A:G, 7, FALSE))), "")</f>
        <v/>
      </c>
      <c r="K232" s="44"/>
      <c r="L232" s="42" t="str">
        <f t="shared" si="15"/>
        <v/>
      </c>
      <c r="M232" s="44"/>
      <c r="V232" s="42" t="str">
        <f t="shared" si="17"/>
        <v/>
      </c>
      <c r="X232" s="38" t="str">
        <f>IF(Y232&lt;&gt;"", MID(VLOOKUP(Y232, Paste_Here!A:G, 7, FALSE), FIND(" ", VLOOKUP(Y232, Paste_Here!A:G, 7, FALSE)) + 1, LEN(VLOOKUP(Y232, Paste_Here!A:G, 7, FALSE))), "")</f>
        <v/>
      </c>
      <c r="Z232" s="38" t="str">
        <f t="shared" si="18"/>
        <v/>
      </c>
    </row>
    <row r="233" spans="4:26">
      <c r="D233" s="38" t="str">
        <f>IF(E233&lt;&gt;"", MID(VLOOKUP(E233, Paste_Here!A:G, 7, FALSE), FIND(" ", VLOOKUP(E233, Paste_Here!A:G, 7, FALSE)) + 1, LEN(VLOOKUP(E233, Paste_Here!A:G, 7, FALSE))), "")</f>
        <v/>
      </c>
      <c r="E233" s="44"/>
      <c r="F233" s="38" t="str">
        <f t="shared" si="16"/>
        <v/>
      </c>
      <c r="J233" s="42" t="str">
        <f>IF(K233&lt;&gt;"", MID(VLOOKUP(K233, Paste_Here!A:G, 7, FALSE), FIND(" ", VLOOKUP(K233, Paste_Here!A:G, 7, FALSE)) + 1, LEN(VLOOKUP(K233, Paste_Here!A:G, 7, FALSE))), "")</f>
        <v/>
      </c>
      <c r="K233" s="44"/>
      <c r="L233" s="42" t="str">
        <f t="shared" si="15"/>
        <v/>
      </c>
      <c r="M233" s="44"/>
      <c r="V233" s="42" t="str">
        <f t="shared" si="17"/>
        <v/>
      </c>
      <c r="X233" s="38" t="str">
        <f>IF(Y233&lt;&gt;"", MID(VLOOKUP(Y233, Paste_Here!A:G, 7, FALSE), FIND(" ", VLOOKUP(Y233, Paste_Here!A:G, 7, FALSE)) + 1, LEN(VLOOKUP(Y233, Paste_Here!A:G, 7, FALSE))), "")</f>
        <v/>
      </c>
      <c r="Z233" s="38" t="str">
        <f t="shared" si="18"/>
        <v/>
      </c>
    </row>
    <row r="234" spans="4:26">
      <c r="D234" s="38" t="str">
        <f>IF(E234&lt;&gt;"", MID(VLOOKUP(E234, Paste_Here!A:G, 7, FALSE), FIND(" ", VLOOKUP(E234, Paste_Here!A:G, 7, FALSE)) + 1, LEN(VLOOKUP(E234, Paste_Here!A:G, 7, FALSE))), "")</f>
        <v/>
      </c>
      <c r="E234" s="44"/>
      <c r="F234" s="38" t="str">
        <f t="shared" si="16"/>
        <v/>
      </c>
      <c r="J234" s="42" t="str">
        <f>IF(K234&lt;&gt;"", MID(VLOOKUP(K234, Paste_Here!A:G, 7, FALSE), FIND(" ", VLOOKUP(K234, Paste_Here!A:G, 7, FALSE)) + 1, LEN(VLOOKUP(K234, Paste_Here!A:G, 7, FALSE))), "")</f>
        <v/>
      </c>
      <c r="K234" s="44"/>
      <c r="L234" s="42" t="str">
        <f t="shared" ref="L234:L297" si="19">IF(AND(TRIM(J234) = "", TRIM(K234) = ""), "", TRIM(J234) &amp; IF(AND(TRIM(J234) &lt;&gt; "", TRIM(K234) &lt;&gt; ""), " : ", "") &amp; TRIM(K234))</f>
        <v/>
      </c>
      <c r="M234" s="44"/>
      <c r="V234" s="42" t="str">
        <f t="shared" si="17"/>
        <v/>
      </c>
      <c r="X234" s="38" t="str">
        <f>IF(Y234&lt;&gt;"", MID(VLOOKUP(Y234, Paste_Here!A:G, 7, FALSE), FIND(" ", VLOOKUP(Y234, Paste_Here!A:G, 7, FALSE)) + 1, LEN(VLOOKUP(Y234, Paste_Here!A:G, 7, FALSE))), "")</f>
        <v/>
      </c>
      <c r="Z234" s="38" t="str">
        <f t="shared" si="18"/>
        <v/>
      </c>
    </row>
    <row r="235" spans="4:26">
      <c r="D235" s="38" t="str">
        <f>IF(E235&lt;&gt;"", MID(VLOOKUP(E235, Paste_Here!A:G, 7, FALSE), FIND(" ", VLOOKUP(E235, Paste_Here!A:G, 7, FALSE)) + 1, LEN(VLOOKUP(E235, Paste_Here!A:G, 7, FALSE))), "")</f>
        <v/>
      </c>
      <c r="E235" s="44"/>
      <c r="F235" s="38" t="str">
        <f t="shared" ref="F235:F298" si="20">IF(AND(TRIM(D235) = "", TRIM(E235) = ""), "", TRIM(D235) &amp; IF(AND(TRIM(D235) &lt;&gt; "", TRIM(E235) &lt;&gt; ""), " : ", "") &amp; TRIM(E235))</f>
        <v/>
      </c>
      <c r="J235" s="42" t="str">
        <f>IF(K235&lt;&gt;"", MID(VLOOKUP(K235, Paste_Here!A:G, 7, FALSE), FIND(" ", VLOOKUP(K235, Paste_Here!A:G, 7, FALSE)) + 1, LEN(VLOOKUP(K235, Paste_Here!A:G, 7, FALSE))), "")</f>
        <v/>
      </c>
      <c r="K235" s="44"/>
      <c r="L235" s="42" t="str">
        <f t="shared" si="19"/>
        <v/>
      </c>
      <c r="M235" s="44"/>
      <c r="V235" s="42" t="str">
        <f t="shared" si="17"/>
        <v/>
      </c>
      <c r="X235" s="38" t="str">
        <f>IF(Y235&lt;&gt;"", MID(VLOOKUP(Y235, Paste_Here!A:G, 7, FALSE), FIND(" ", VLOOKUP(Y235, Paste_Here!A:G, 7, FALSE)) + 1, LEN(VLOOKUP(Y235, Paste_Here!A:G, 7, FALSE))), "")</f>
        <v/>
      </c>
      <c r="Z235" s="38" t="str">
        <f t="shared" si="18"/>
        <v/>
      </c>
    </row>
    <row r="236" spans="4:26">
      <c r="D236" s="38" t="str">
        <f>IF(E236&lt;&gt;"", MID(VLOOKUP(E236, Paste_Here!A:G, 7, FALSE), FIND(" ", VLOOKUP(E236, Paste_Here!A:G, 7, FALSE)) + 1, LEN(VLOOKUP(E236, Paste_Here!A:G, 7, FALSE))), "")</f>
        <v/>
      </c>
      <c r="E236" s="44"/>
      <c r="F236" s="38" t="str">
        <f t="shared" si="20"/>
        <v/>
      </c>
      <c r="J236" s="42" t="str">
        <f>IF(K236&lt;&gt;"", MID(VLOOKUP(K236, Paste_Here!A:G, 7, FALSE), FIND(" ", VLOOKUP(K236, Paste_Here!A:G, 7, FALSE)) + 1, LEN(VLOOKUP(K236, Paste_Here!A:G, 7, FALSE))), "")</f>
        <v/>
      </c>
      <c r="K236" s="44"/>
      <c r="L236" s="42" t="str">
        <f t="shared" si="19"/>
        <v/>
      </c>
      <c r="M236" s="44"/>
      <c r="V236" s="42" t="str">
        <f t="shared" si="17"/>
        <v/>
      </c>
      <c r="X236" s="38" t="str">
        <f>IF(Y236&lt;&gt;"", MID(VLOOKUP(Y236, Paste_Here!A:G, 7, FALSE), FIND(" ", VLOOKUP(Y236, Paste_Here!A:G, 7, FALSE)) + 1, LEN(VLOOKUP(Y236, Paste_Here!A:G, 7, FALSE))), "")</f>
        <v/>
      </c>
      <c r="Z236" s="38" t="str">
        <f t="shared" si="18"/>
        <v/>
      </c>
    </row>
    <row r="237" spans="4:26">
      <c r="D237" s="38" t="str">
        <f>IF(E237&lt;&gt;"", MID(VLOOKUP(E237, Paste_Here!A:G, 7, FALSE), FIND(" ", VLOOKUP(E237, Paste_Here!A:G, 7, FALSE)) + 1, LEN(VLOOKUP(E237, Paste_Here!A:G, 7, FALSE))), "")</f>
        <v/>
      </c>
      <c r="E237" s="44"/>
      <c r="F237" s="38" t="str">
        <f t="shared" si="20"/>
        <v/>
      </c>
      <c r="J237" s="42" t="str">
        <f>IF(K237&lt;&gt;"", MID(VLOOKUP(K237, Paste_Here!A:G, 7, FALSE), FIND(" ", VLOOKUP(K237, Paste_Here!A:G, 7, FALSE)) + 1, LEN(VLOOKUP(K237, Paste_Here!A:G, 7, FALSE))), "")</f>
        <v/>
      </c>
      <c r="K237" s="44"/>
      <c r="L237" s="42" t="str">
        <f t="shared" si="19"/>
        <v/>
      </c>
      <c r="M237" s="44"/>
      <c r="V237" s="42" t="str">
        <f t="shared" si="17"/>
        <v/>
      </c>
      <c r="X237" s="38" t="str">
        <f>IF(Y237&lt;&gt;"", MID(VLOOKUP(Y237, Paste_Here!A:G, 7, FALSE), FIND(" ", VLOOKUP(Y237, Paste_Here!A:G, 7, FALSE)) + 1, LEN(VLOOKUP(Y237, Paste_Here!A:G, 7, FALSE))), "")</f>
        <v/>
      </c>
      <c r="Z237" s="38" t="str">
        <f t="shared" si="18"/>
        <v/>
      </c>
    </row>
    <row r="238" spans="4:26">
      <c r="D238" s="38" t="str">
        <f>IF(E238&lt;&gt;"", MID(VLOOKUP(E238, Paste_Here!A:G, 7, FALSE), FIND(" ", VLOOKUP(E238, Paste_Here!A:G, 7, FALSE)) + 1, LEN(VLOOKUP(E238, Paste_Here!A:G, 7, FALSE))), "")</f>
        <v/>
      </c>
      <c r="E238" s="44"/>
      <c r="F238" s="38" t="str">
        <f t="shared" si="20"/>
        <v/>
      </c>
      <c r="J238" s="42" t="str">
        <f>IF(K238&lt;&gt;"", MID(VLOOKUP(K238, Paste_Here!A:G, 7, FALSE), FIND(" ", VLOOKUP(K238, Paste_Here!A:G, 7, FALSE)) + 1, LEN(VLOOKUP(K238, Paste_Here!A:G, 7, FALSE))), "")</f>
        <v/>
      </c>
      <c r="K238" s="44"/>
      <c r="L238" s="42" t="str">
        <f t="shared" si="19"/>
        <v/>
      </c>
      <c r="M238" s="44"/>
      <c r="V238" s="42" t="str">
        <f t="shared" si="17"/>
        <v/>
      </c>
      <c r="X238" s="38" t="str">
        <f>IF(Y238&lt;&gt;"", MID(VLOOKUP(Y238, Paste_Here!A:G, 7, FALSE), FIND(" ", VLOOKUP(Y238, Paste_Here!A:G, 7, FALSE)) + 1, LEN(VLOOKUP(Y238, Paste_Here!A:G, 7, FALSE))), "")</f>
        <v/>
      </c>
      <c r="Z238" s="38" t="str">
        <f t="shared" si="18"/>
        <v/>
      </c>
    </row>
    <row r="239" spans="4:26">
      <c r="D239" s="38" t="str">
        <f>IF(E239&lt;&gt;"", MID(VLOOKUP(E239, Paste_Here!A:G, 7, FALSE), FIND(" ", VLOOKUP(E239, Paste_Here!A:G, 7, FALSE)) + 1, LEN(VLOOKUP(E239, Paste_Here!A:G, 7, FALSE))), "")</f>
        <v/>
      </c>
      <c r="E239" s="44"/>
      <c r="F239" s="38" t="str">
        <f t="shared" si="20"/>
        <v/>
      </c>
      <c r="J239" s="42" t="str">
        <f>IF(K239&lt;&gt;"", MID(VLOOKUP(K239, Paste_Here!A:G, 7, FALSE), FIND(" ", VLOOKUP(K239, Paste_Here!A:G, 7, FALSE)) + 1, LEN(VLOOKUP(K239, Paste_Here!A:G, 7, FALSE))), "")</f>
        <v/>
      </c>
      <c r="K239" s="44"/>
      <c r="L239" s="42" t="str">
        <f t="shared" si="19"/>
        <v/>
      </c>
      <c r="M239" s="44"/>
      <c r="V239" s="42" t="str">
        <f t="shared" si="17"/>
        <v/>
      </c>
      <c r="X239" s="38" t="str">
        <f>IF(Y239&lt;&gt;"", MID(VLOOKUP(Y239, Paste_Here!A:G, 7, FALSE), FIND(" ", VLOOKUP(Y239, Paste_Here!A:G, 7, FALSE)) + 1, LEN(VLOOKUP(Y239, Paste_Here!A:G, 7, FALSE))), "")</f>
        <v/>
      </c>
      <c r="Z239" s="38" t="str">
        <f t="shared" si="18"/>
        <v/>
      </c>
    </row>
    <row r="240" spans="4:26">
      <c r="D240" s="38" t="str">
        <f>IF(E240&lt;&gt;"", MID(VLOOKUP(E240, Paste_Here!A:G, 7, FALSE), FIND(" ", VLOOKUP(E240, Paste_Here!A:G, 7, FALSE)) + 1, LEN(VLOOKUP(E240, Paste_Here!A:G, 7, FALSE))), "")</f>
        <v/>
      </c>
      <c r="E240" s="44"/>
      <c r="F240" s="38" t="str">
        <f t="shared" si="20"/>
        <v/>
      </c>
      <c r="J240" s="42" t="str">
        <f>IF(K240&lt;&gt;"", MID(VLOOKUP(K240, Paste_Here!A:G, 7, FALSE), FIND(" ", VLOOKUP(K240, Paste_Here!A:G, 7, FALSE)) + 1, LEN(VLOOKUP(K240, Paste_Here!A:G, 7, FALSE))), "")</f>
        <v/>
      </c>
      <c r="K240" s="44"/>
      <c r="L240" s="42" t="str">
        <f t="shared" si="19"/>
        <v/>
      </c>
      <c r="M240" s="44"/>
      <c r="V240" s="42" t="str">
        <f t="shared" si="17"/>
        <v/>
      </c>
      <c r="X240" s="38" t="str">
        <f>IF(Y240&lt;&gt;"", MID(VLOOKUP(Y240, Paste_Here!A:G, 7, FALSE), FIND(" ", VLOOKUP(Y240, Paste_Here!A:G, 7, FALSE)) + 1, LEN(VLOOKUP(Y240, Paste_Here!A:G, 7, FALSE))), "")</f>
        <v/>
      </c>
      <c r="Z240" s="38" t="str">
        <f t="shared" si="18"/>
        <v/>
      </c>
    </row>
    <row r="241" spans="4:26">
      <c r="D241" s="38" t="str">
        <f>IF(E241&lt;&gt;"", MID(VLOOKUP(E241, Paste_Here!A:G, 7, FALSE), FIND(" ", VLOOKUP(E241, Paste_Here!A:G, 7, FALSE)) + 1, LEN(VLOOKUP(E241, Paste_Here!A:G, 7, FALSE))), "")</f>
        <v/>
      </c>
      <c r="E241" s="44"/>
      <c r="F241" s="38" t="str">
        <f t="shared" si="20"/>
        <v/>
      </c>
      <c r="J241" s="42" t="str">
        <f>IF(K241&lt;&gt;"", MID(VLOOKUP(K241, Paste_Here!A:G, 7, FALSE), FIND(" ", VLOOKUP(K241, Paste_Here!A:G, 7, FALSE)) + 1, LEN(VLOOKUP(K241, Paste_Here!A:G, 7, FALSE))), "")</f>
        <v/>
      </c>
      <c r="K241" s="44"/>
      <c r="L241" s="42" t="str">
        <f t="shared" si="19"/>
        <v/>
      </c>
      <c r="M241" s="44"/>
      <c r="V241" s="42" t="str">
        <f t="shared" si="17"/>
        <v/>
      </c>
      <c r="X241" s="38" t="str">
        <f>IF(Y241&lt;&gt;"", MID(VLOOKUP(Y241, Paste_Here!A:G, 7, FALSE), FIND(" ", VLOOKUP(Y241, Paste_Here!A:G, 7, FALSE)) + 1, LEN(VLOOKUP(Y241, Paste_Here!A:G, 7, FALSE))), "")</f>
        <v/>
      </c>
      <c r="Z241" s="38" t="str">
        <f t="shared" si="18"/>
        <v/>
      </c>
    </row>
    <row r="242" spans="4:26">
      <c r="D242" s="38" t="str">
        <f>IF(E242&lt;&gt;"", MID(VLOOKUP(E242, Paste_Here!A:G, 7, FALSE), FIND(" ", VLOOKUP(E242, Paste_Here!A:G, 7, FALSE)) + 1, LEN(VLOOKUP(E242, Paste_Here!A:G, 7, FALSE))), "")</f>
        <v/>
      </c>
      <c r="E242" s="44"/>
      <c r="F242" s="38" t="str">
        <f t="shared" si="20"/>
        <v/>
      </c>
      <c r="J242" s="42" t="str">
        <f>IF(K242&lt;&gt;"", MID(VLOOKUP(K242, Paste_Here!A:G, 7, FALSE), FIND(" ", VLOOKUP(K242, Paste_Here!A:G, 7, FALSE)) + 1, LEN(VLOOKUP(K242, Paste_Here!A:G, 7, FALSE))), "")</f>
        <v/>
      </c>
      <c r="K242" s="44"/>
      <c r="L242" s="42" t="str">
        <f t="shared" si="19"/>
        <v/>
      </c>
      <c r="M242" s="44"/>
      <c r="V242" s="42" t="str">
        <f t="shared" si="17"/>
        <v/>
      </c>
      <c r="X242" s="38" t="str">
        <f>IF(Y242&lt;&gt;"", MID(VLOOKUP(Y242, Paste_Here!A:G, 7, FALSE), FIND(" ", VLOOKUP(Y242, Paste_Here!A:G, 7, FALSE)) + 1, LEN(VLOOKUP(Y242, Paste_Here!A:G, 7, FALSE))), "")</f>
        <v/>
      </c>
      <c r="Z242" s="38" t="str">
        <f t="shared" si="18"/>
        <v/>
      </c>
    </row>
    <row r="243" spans="4:26">
      <c r="D243" s="38" t="str">
        <f>IF(E243&lt;&gt;"", MID(VLOOKUP(E243, Paste_Here!A:G, 7, FALSE), FIND(" ", VLOOKUP(E243, Paste_Here!A:G, 7, FALSE)) + 1, LEN(VLOOKUP(E243, Paste_Here!A:G, 7, FALSE))), "")</f>
        <v/>
      </c>
      <c r="E243" s="44"/>
      <c r="F243" s="38" t="str">
        <f t="shared" si="20"/>
        <v/>
      </c>
      <c r="J243" s="42" t="str">
        <f>IF(K243&lt;&gt;"", MID(VLOOKUP(K243, Paste_Here!A:G, 7, FALSE), FIND(" ", VLOOKUP(K243, Paste_Here!A:G, 7, FALSE)) + 1, LEN(VLOOKUP(K243, Paste_Here!A:G, 7, FALSE))), "")</f>
        <v/>
      </c>
      <c r="K243" s="44"/>
      <c r="L243" s="42" t="str">
        <f t="shared" si="19"/>
        <v/>
      </c>
      <c r="M243" s="44"/>
      <c r="V243" s="42" t="str">
        <f t="shared" si="17"/>
        <v/>
      </c>
      <c r="X243" s="38" t="str">
        <f>IF(Y243&lt;&gt;"", MID(VLOOKUP(Y243, Paste_Here!A:G, 7, FALSE), FIND(" ", VLOOKUP(Y243, Paste_Here!A:G, 7, FALSE)) + 1, LEN(VLOOKUP(Y243, Paste_Here!A:G, 7, FALSE))), "")</f>
        <v/>
      </c>
      <c r="Z243" s="38" t="str">
        <f t="shared" si="18"/>
        <v/>
      </c>
    </row>
    <row r="244" spans="4:26">
      <c r="D244" s="38" t="str">
        <f>IF(E244&lt;&gt;"", MID(VLOOKUP(E244, Paste_Here!A:G, 7, FALSE), FIND(" ", VLOOKUP(E244, Paste_Here!A:G, 7, FALSE)) + 1, LEN(VLOOKUP(E244, Paste_Here!A:G, 7, FALSE))), "")</f>
        <v/>
      </c>
      <c r="E244" s="44"/>
      <c r="F244" s="38" t="str">
        <f t="shared" si="20"/>
        <v/>
      </c>
      <c r="J244" s="42" t="str">
        <f>IF(K244&lt;&gt;"", MID(VLOOKUP(K244, Paste_Here!A:G, 7, FALSE), FIND(" ", VLOOKUP(K244, Paste_Here!A:G, 7, FALSE)) + 1, LEN(VLOOKUP(K244, Paste_Here!A:G, 7, FALSE))), "")</f>
        <v/>
      </c>
      <c r="K244" s="44"/>
      <c r="L244" s="42" t="str">
        <f t="shared" si="19"/>
        <v/>
      </c>
      <c r="M244" s="44"/>
      <c r="V244" s="42" t="str">
        <f t="shared" si="17"/>
        <v/>
      </c>
      <c r="X244" s="38" t="str">
        <f>IF(Y244&lt;&gt;"", MID(VLOOKUP(Y244, Paste_Here!A:G, 7, FALSE), FIND(" ", VLOOKUP(Y244, Paste_Here!A:G, 7, FALSE)) + 1, LEN(VLOOKUP(Y244, Paste_Here!A:G, 7, FALSE))), "")</f>
        <v/>
      </c>
      <c r="Z244" s="38" t="str">
        <f t="shared" si="18"/>
        <v/>
      </c>
    </row>
    <row r="245" spans="4:26">
      <c r="D245" s="38" t="str">
        <f>IF(E245&lt;&gt;"", MID(VLOOKUP(E245, Paste_Here!A:G, 7, FALSE), FIND(" ", VLOOKUP(E245, Paste_Here!A:G, 7, FALSE)) + 1, LEN(VLOOKUP(E245, Paste_Here!A:G, 7, FALSE))), "")</f>
        <v/>
      </c>
      <c r="E245" s="44"/>
      <c r="F245" s="38" t="str">
        <f t="shared" si="20"/>
        <v/>
      </c>
      <c r="J245" s="42" t="str">
        <f>IF(K245&lt;&gt;"", MID(VLOOKUP(K245, Paste_Here!A:G, 7, FALSE), FIND(" ", VLOOKUP(K245, Paste_Here!A:G, 7, FALSE)) + 1, LEN(VLOOKUP(K245, Paste_Here!A:G, 7, FALSE))), "")</f>
        <v/>
      </c>
      <c r="K245" s="44"/>
      <c r="L245" s="42" t="str">
        <f t="shared" si="19"/>
        <v/>
      </c>
      <c r="M245" s="44"/>
      <c r="V245" s="42" t="str">
        <f t="shared" si="17"/>
        <v/>
      </c>
      <c r="X245" s="38" t="str">
        <f>IF(Y245&lt;&gt;"", MID(VLOOKUP(Y245, Paste_Here!A:G, 7, FALSE), FIND(" ", VLOOKUP(Y245, Paste_Here!A:G, 7, FALSE)) + 1, LEN(VLOOKUP(Y245, Paste_Here!A:G, 7, FALSE))), "")</f>
        <v/>
      </c>
      <c r="Z245" s="38" t="str">
        <f t="shared" si="18"/>
        <v/>
      </c>
    </row>
    <row r="246" spans="4:26">
      <c r="D246" s="38" t="str">
        <f>IF(E246&lt;&gt;"", MID(VLOOKUP(E246, Paste_Here!A:G, 7, FALSE), FIND(" ", VLOOKUP(E246, Paste_Here!A:G, 7, FALSE)) + 1, LEN(VLOOKUP(E246, Paste_Here!A:G, 7, FALSE))), "")</f>
        <v/>
      </c>
      <c r="E246" s="44"/>
      <c r="F246" s="38" t="str">
        <f t="shared" si="20"/>
        <v/>
      </c>
      <c r="J246" s="42" t="str">
        <f>IF(K246&lt;&gt;"", MID(VLOOKUP(K246, Paste_Here!A:G, 7, FALSE), FIND(" ", VLOOKUP(K246, Paste_Here!A:G, 7, FALSE)) + 1, LEN(VLOOKUP(K246, Paste_Here!A:G, 7, FALSE))), "")</f>
        <v/>
      </c>
      <c r="K246" s="44"/>
      <c r="L246" s="42" t="str">
        <f t="shared" si="19"/>
        <v/>
      </c>
      <c r="M246" s="44"/>
      <c r="V246" s="42" t="str">
        <f t="shared" si="17"/>
        <v/>
      </c>
      <c r="X246" s="38" t="str">
        <f>IF(Y246&lt;&gt;"", MID(VLOOKUP(Y246, Paste_Here!A:G, 7, FALSE), FIND(" ", VLOOKUP(Y246, Paste_Here!A:G, 7, FALSE)) + 1, LEN(VLOOKUP(Y246, Paste_Here!A:G, 7, FALSE))), "")</f>
        <v/>
      </c>
      <c r="Z246" s="38" t="str">
        <f t="shared" si="18"/>
        <v/>
      </c>
    </row>
    <row r="247" spans="4:26">
      <c r="D247" s="38" t="str">
        <f>IF(E247&lt;&gt;"", MID(VLOOKUP(E247, Paste_Here!A:G, 7, FALSE), FIND(" ", VLOOKUP(E247, Paste_Here!A:G, 7, FALSE)) + 1, LEN(VLOOKUP(E247, Paste_Here!A:G, 7, FALSE))), "")</f>
        <v/>
      </c>
      <c r="E247" s="44"/>
      <c r="F247" s="38" t="str">
        <f t="shared" si="20"/>
        <v/>
      </c>
      <c r="J247" s="42" t="str">
        <f>IF(K247&lt;&gt;"", MID(VLOOKUP(K247, Paste_Here!A:G, 7, FALSE), FIND(" ", VLOOKUP(K247, Paste_Here!A:G, 7, FALSE)) + 1, LEN(VLOOKUP(K247, Paste_Here!A:G, 7, FALSE))), "")</f>
        <v/>
      </c>
      <c r="K247" s="44"/>
      <c r="L247" s="42" t="str">
        <f t="shared" si="19"/>
        <v/>
      </c>
      <c r="M247" s="44"/>
      <c r="V247" s="42" t="str">
        <f t="shared" si="17"/>
        <v/>
      </c>
      <c r="X247" s="38" t="str">
        <f>IF(Y247&lt;&gt;"", MID(VLOOKUP(Y247, Paste_Here!A:G, 7, FALSE), FIND(" ", VLOOKUP(Y247, Paste_Here!A:G, 7, FALSE)) + 1, LEN(VLOOKUP(Y247, Paste_Here!A:G, 7, FALSE))), "")</f>
        <v/>
      </c>
      <c r="Z247" s="38" t="str">
        <f t="shared" si="18"/>
        <v/>
      </c>
    </row>
    <row r="248" spans="4:26">
      <c r="D248" s="38" t="str">
        <f>IF(E248&lt;&gt;"", MID(VLOOKUP(E248, Paste_Here!A:G, 7, FALSE), FIND(" ", VLOOKUP(E248, Paste_Here!A:G, 7, FALSE)) + 1, LEN(VLOOKUP(E248, Paste_Here!A:G, 7, FALSE))), "")</f>
        <v/>
      </c>
      <c r="E248" s="44"/>
      <c r="F248" s="38" t="str">
        <f t="shared" si="20"/>
        <v/>
      </c>
      <c r="J248" s="42" t="str">
        <f>IF(K248&lt;&gt;"", MID(VLOOKUP(K248, Paste_Here!A:G, 7, FALSE), FIND(" ", VLOOKUP(K248, Paste_Here!A:G, 7, FALSE)) + 1, LEN(VLOOKUP(K248, Paste_Here!A:G, 7, FALSE))), "")</f>
        <v/>
      </c>
      <c r="K248" s="44"/>
      <c r="L248" s="42" t="str">
        <f t="shared" si="19"/>
        <v/>
      </c>
      <c r="M248" s="44"/>
      <c r="V248" s="42" t="str">
        <f t="shared" si="17"/>
        <v/>
      </c>
      <c r="X248" s="38" t="str">
        <f>IF(Y248&lt;&gt;"", MID(VLOOKUP(Y248, Paste_Here!A:G, 7, FALSE), FIND(" ", VLOOKUP(Y248, Paste_Here!A:G, 7, FALSE)) + 1, LEN(VLOOKUP(Y248, Paste_Here!A:G, 7, FALSE))), "")</f>
        <v/>
      </c>
      <c r="Z248" s="38" t="str">
        <f t="shared" si="18"/>
        <v/>
      </c>
    </row>
    <row r="249" spans="4:26">
      <c r="D249" s="38" t="str">
        <f>IF(E249&lt;&gt;"", MID(VLOOKUP(E249, Paste_Here!A:G, 7, FALSE), FIND(" ", VLOOKUP(E249, Paste_Here!A:G, 7, FALSE)) + 1, LEN(VLOOKUP(E249, Paste_Here!A:G, 7, FALSE))), "")</f>
        <v/>
      </c>
      <c r="E249" s="44"/>
      <c r="F249" s="38" t="str">
        <f t="shared" si="20"/>
        <v/>
      </c>
      <c r="J249" s="42" t="str">
        <f>IF(K249&lt;&gt;"", MID(VLOOKUP(K249, Paste_Here!A:G, 7, FALSE), FIND(" ", VLOOKUP(K249, Paste_Here!A:G, 7, FALSE)) + 1, LEN(VLOOKUP(K249, Paste_Here!A:G, 7, FALSE))), "")</f>
        <v/>
      </c>
      <c r="K249" s="44"/>
      <c r="L249" s="42" t="str">
        <f t="shared" si="19"/>
        <v/>
      </c>
      <c r="M249" s="44"/>
      <c r="V249" s="42" t="str">
        <f t="shared" si="17"/>
        <v/>
      </c>
      <c r="X249" s="38" t="str">
        <f>IF(Y249&lt;&gt;"", MID(VLOOKUP(Y249, Paste_Here!A:G, 7, FALSE), FIND(" ", VLOOKUP(Y249, Paste_Here!A:G, 7, FALSE)) + 1, LEN(VLOOKUP(Y249, Paste_Here!A:G, 7, FALSE))), "")</f>
        <v/>
      </c>
      <c r="Z249" s="38" t="str">
        <f t="shared" si="18"/>
        <v/>
      </c>
    </row>
    <row r="250" spans="4:26">
      <c r="D250" s="38" t="str">
        <f>IF(E250&lt;&gt;"", MID(VLOOKUP(E250, Paste_Here!A:G, 7, FALSE), FIND(" ", VLOOKUP(E250, Paste_Here!A:G, 7, FALSE)) + 1, LEN(VLOOKUP(E250, Paste_Here!A:G, 7, FALSE))), "")</f>
        <v/>
      </c>
      <c r="E250" s="44"/>
      <c r="F250" s="38" t="str">
        <f t="shared" si="20"/>
        <v/>
      </c>
      <c r="J250" s="42" t="str">
        <f>IF(K250&lt;&gt;"", MID(VLOOKUP(K250, Paste_Here!A:G, 7, FALSE), FIND(" ", VLOOKUP(K250, Paste_Here!A:G, 7, FALSE)) + 1, LEN(VLOOKUP(K250, Paste_Here!A:G, 7, FALSE))), "")</f>
        <v/>
      </c>
      <c r="K250" s="44"/>
      <c r="L250" s="42" t="str">
        <f t="shared" si="19"/>
        <v/>
      </c>
      <c r="M250" s="44"/>
      <c r="V250" s="42" t="str">
        <f t="shared" si="17"/>
        <v/>
      </c>
      <c r="X250" s="38" t="str">
        <f>IF(Y250&lt;&gt;"", MID(VLOOKUP(Y250, Paste_Here!A:G, 7, FALSE), FIND(" ", VLOOKUP(Y250, Paste_Here!A:G, 7, FALSE)) + 1, LEN(VLOOKUP(Y250, Paste_Here!A:G, 7, FALSE))), "")</f>
        <v/>
      </c>
      <c r="Z250" s="38" t="str">
        <f t="shared" si="18"/>
        <v/>
      </c>
    </row>
    <row r="251" spans="4:26">
      <c r="D251" s="38" t="str">
        <f>IF(E251&lt;&gt;"", MID(VLOOKUP(E251, Paste_Here!A:G, 7, FALSE), FIND(" ", VLOOKUP(E251, Paste_Here!A:G, 7, FALSE)) + 1, LEN(VLOOKUP(E251, Paste_Here!A:G, 7, FALSE))), "")</f>
        <v/>
      </c>
      <c r="E251" s="44"/>
      <c r="F251" s="38" t="str">
        <f t="shared" si="20"/>
        <v/>
      </c>
      <c r="J251" s="42" t="str">
        <f>IF(K251&lt;&gt;"", MID(VLOOKUP(K251, Paste_Here!A:G, 7, FALSE), FIND(" ", VLOOKUP(K251, Paste_Here!A:G, 7, FALSE)) + 1, LEN(VLOOKUP(K251, Paste_Here!A:G, 7, FALSE))), "")</f>
        <v/>
      </c>
      <c r="K251" s="44"/>
      <c r="L251" s="42" t="str">
        <f t="shared" si="19"/>
        <v/>
      </c>
      <c r="M251" s="44"/>
      <c r="V251" s="42" t="str">
        <f t="shared" si="17"/>
        <v/>
      </c>
      <c r="X251" s="38" t="str">
        <f>IF(Y251&lt;&gt;"", MID(VLOOKUP(Y251, Paste_Here!A:G, 7, FALSE), FIND(" ", VLOOKUP(Y251, Paste_Here!A:G, 7, FALSE)) + 1, LEN(VLOOKUP(Y251, Paste_Here!A:G, 7, FALSE))), "")</f>
        <v/>
      </c>
      <c r="Z251" s="38" t="str">
        <f t="shared" si="18"/>
        <v/>
      </c>
    </row>
    <row r="252" spans="4:26">
      <c r="D252" s="38" t="str">
        <f>IF(E252&lt;&gt;"", MID(VLOOKUP(E252, Paste_Here!A:G, 7, FALSE), FIND(" ", VLOOKUP(E252, Paste_Here!A:G, 7, FALSE)) + 1, LEN(VLOOKUP(E252, Paste_Here!A:G, 7, FALSE))), "")</f>
        <v/>
      </c>
      <c r="E252" s="44"/>
      <c r="F252" s="38" t="str">
        <f t="shared" si="20"/>
        <v/>
      </c>
      <c r="J252" s="42" t="str">
        <f>IF(K252&lt;&gt;"", MID(VLOOKUP(K252, Paste_Here!A:G, 7, FALSE), FIND(" ", VLOOKUP(K252, Paste_Here!A:G, 7, FALSE)) + 1, LEN(VLOOKUP(K252, Paste_Here!A:G, 7, FALSE))), "")</f>
        <v/>
      </c>
      <c r="K252" s="44"/>
      <c r="L252" s="42" t="str">
        <f t="shared" si="19"/>
        <v/>
      </c>
      <c r="M252" s="44"/>
      <c r="V252" s="42" t="str">
        <f t="shared" si="17"/>
        <v/>
      </c>
      <c r="X252" s="38" t="str">
        <f>IF(Y252&lt;&gt;"", MID(VLOOKUP(Y252, Paste_Here!A:G, 7, FALSE), FIND(" ", VLOOKUP(Y252, Paste_Here!A:G, 7, FALSE)) + 1, LEN(VLOOKUP(Y252, Paste_Here!A:G, 7, FALSE))), "")</f>
        <v/>
      </c>
      <c r="Z252" s="38" t="str">
        <f t="shared" si="18"/>
        <v/>
      </c>
    </row>
    <row r="253" spans="4:26">
      <c r="D253" s="38" t="str">
        <f>IF(E253&lt;&gt;"", MID(VLOOKUP(E253, Paste_Here!A:G, 7, FALSE), FIND(" ", VLOOKUP(E253, Paste_Here!A:G, 7, FALSE)) + 1, LEN(VLOOKUP(E253, Paste_Here!A:G, 7, FALSE))), "")</f>
        <v/>
      </c>
      <c r="E253" s="44"/>
      <c r="F253" s="38" t="str">
        <f t="shared" si="20"/>
        <v/>
      </c>
      <c r="J253" s="42" t="str">
        <f>IF(K253&lt;&gt;"", MID(VLOOKUP(K253, Paste_Here!A:G, 7, FALSE), FIND(" ", VLOOKUP(K253, Paste_Here!A:G, 7, FALSE)) + 1, LEN(VLOOKUP(K253, Paste_Here!A:G, 7, FALSE))), "")</f>
        <v/>
      </c>
      <c r="K253" s="44"/>
      <c r="L253" s="42" t="str">
        <f t="shared" si="19"/>
        <v/>
      </c>
      <c r="M253" s="44"/>
      <c r="V253" s="42" t="str">
        <f t="shared" si="17"/>
        <v/>
      </c>
      <c r="X253" s="38" t="str">
        <f>IF(Y253&lt;&gt;"", MID(VLOOKUP(Y253, Paste_Here!A:G, 7, FALSE), FIND(" ", VLOOKUP(Y253, Paste_Here!A:G, 7, FALSE)) + 1, LEN(VLOOKUP(Y253, Paste_Here!A:G, 7, FALSE))), "")</f>
        <v/>
      </c>
      <c r="Z253" s="38" t="str">
        <f t="shared" si="18"/>
        <v/>
      </c>
    </row>
    <row r="254" spans="4:26">
      <c r="D254" s="38" t="str">
        <f>IF(E254&lt;&gt;"", MID(VLOOKUP(E254, Paste_Here!A:G, 7, FALSE), FIND(" ", VLOOKUP(E254, Paste_Here!A:G, 7, FALSE)) + 1, LEN(VLOOKUP(E254, Paste_Here!A:G, 7, FALSE))), "")</f>
        <v/>
      </c>
      <c r="E254" s="44"/>
      <c r="F254" s="38" t="str">
        <f t="shared" si="20"/>
        <v/>
      </c>
      <c r="J254" s="42" t="str">
        <f>IF(K254&lt;&gt;"", MID(VLOOKUP(K254, Paste_Here!A:G, 7, FALSE), FIND(" ", VLOOKUP(K254, Paste_Here!A:G, 7, FALSE)) + 1, LEN(VLOOKUP(K254, Paste_Here!A:G, 7, FALSE))), "")</f>
        <v/>
      </c>
      <c r="K254" s="44"/>
      <c r="L254" s="42" t="str">
        <f t="shared" si="19"/>
        <v/>
      </c>
      <c r="M254" s="44"/>
      <c r="V254" s="42" t="str">
        <f t="shared" si="17"/>
        <v/>
      </c>
      <c r="X254" s="38" t="str">
        <f>IF(Y254&lt;&gt;"", MID(VLOOKUP(Y254, Paste_Here!A:G, 7, FALSE), FIND(" ", VLOOKUP(Y254, Paste_Here!A:G, 7, FALSE)) + 1, LEN(VLOOKUP(Y254, Paste_Here!A:G, 7, FALSE))), "")</f>
        <v/>
      </c>
      <c r="Z254" s="38" t="str">
        <f t="shared" si="18"/>
        <v/>
      </c>
    </row>
    <row r="255" spans="4:26">
      <c r="D255" s="38" t="str">
        <f>IF(E255&lt;&gt;"", MID(VLOOKUP(E255, Paste_Here!A:G, 7, FALSE), FIND(" ", VLOOKUP(E255, Paste_Here!A:G, 7, FALSE)) + 1, LEN(VLOOKUP(E255, Paste_Here!A:G, 7, FALSE))), "")</f>
        <v/>
      </c>
      <c r="E255" s="44"/>
      <c r="F255" s="38" t="str">
        <f t="shared" si="20"/>
        <v/>
      </c>
      <c r="J255" s="42" t="str">
        <f>IF(K255&lt;&gt;"", MID(VLOOKUP(K255, Paste_Here!A:G, 7, FALSE), FIND(" ", VLOOKUP(K255, Paste_Here!A:G, 7, FALSE)) + 1, LEN(VLOOKUP(K255, Paste_Here!A:G, 7, FALSE))), "")</f>
        <v/>
      </c>
      <c r="K255" s="44"/>
      <c r="L255" s="42" t="str">
        <f t="shared" si="19"/>
        <v/>
      </c>
      <c r="M255" s="44"/>
      <c r="V255" s="42" t="str">
        <f t="shared" si="17"/>
        <v/>
      </c>
      <c r="X255" s="38" t="str">
        <f>IF(Y255&lt;&gt;"", MID(VLOOKUP(Y255, Paste_Here!A:G, 7, FALSE), FIND(" ", VLOOKUP(Y255, Paste_Here!A:G, 7, FALSE)) + 1, LEN(VLOOKUP(Y255, Paste_Here!A:G, 7, FALSE))), "")</f>
        <v/>
      </c>
      <c r="Z255" s="38" t="str">
        <f t="shared" si="18"/>
        <v/>
      </c>
    </row>
    <row r="256" spans="4:26">
      <c r="D256" s="38" t="str">
        <f>IF(E256&lt;&gt;"", MID(VLOOKUP(E256, Paste_Here!A:G, 7, FALSE), FIND(" ", VLOOKUP(E256, Paste_Here!A:G, 7, FALSE)) + 1, LEN(VLOOKUP(E256, Paste_Here!A:G, 7, FALSE))), "")</f>
        <v/>
      </c>
      <c r="E256" s="44"/>
      <c r="F256" s="38" t="str">
        <f t="shared" si="20"/>
        <v/>
      </c>
      <c r="J256" s="42" t="str">
        <f>IF(K256&lt;&gt;"", MID(VLOOKUP(K256, Paste_Here!A:G, 7, FALSE), FIND(" ", VLOOKUP(K256, Paste_Here!A:G, 7, FALSE)) + 1, LEN(VLOOKUP(K256, Paste_Here!A:G, 7, FALSE))), "")</f>
        <v/>
      </c>
      <c r="K256" s="44"/>
      <c r="L256" s="42" t="str">
        <f t="shared" si="19"/>
        <v/>
      </c>
      <c r="M256" s="44"/>
      <c r="V256" s="42" t="str">
        <f t="shared" si="17"/>
        <v/>
      </c>
      <c r="X256" s="38" t="str">
        <f>IF(Y256&lt;&gt;"", MID(VLOOKUP(Y256, Paste_Here!A:G, 7, FALSE), FIND(" ", VLOOKUP(Y256, Paste_Here!A:G, 7, FALSE)) + 1, LEN(VLOOKUP(Y256, Paste_Here!A:G, 7, FALSE))), "")</f>
        <v/>
      </c>
      <c r="Z256" s="38" t="str">
        <f t="shared" si="18"/>
        <v/>
      </c>
    </row>
    <row r="257" spans="4:26">
      <c r="D257" s="38" t="str">
        <f>IF(E257&lt;&gt;"", MID(VLOOKUP(E257, Paste_Here!A:G, 7, FALSE), FIND(" ", VLOOKUP(E257, Paste_Here!A:G, 7, FALSE)) + 1, LEN(VLOOKUP(E257, Paste_Here!A:G, 7, FALSE))), "")</f>
        <v/>
      </c>
      <c r="E257" s="44"/>
      <c r="F257" s="38" t="str">
        <f t="shared" si="20"/>
        <v/>
      </c>
      <c r="J257" s="42" t="str">
        <f>IF(K257&lt;&gt;"", MID(VLOOKUP(K257, Paste_Here!A:G, 7, FALSE), FIND(" ", VLOOKUP(K257, Paste_Here!A:G, 7, FALSE)) + 1, LEN(VLOOKUP(K257, Paste_Here!A:G, 7, FALSE))), "")</f>
        <v/>
      </c>
      <c r="K257" s="44"/>
      <c r="L257" s="42" t="str">
        <f t="shared" si="19"/>
        <v/>
      </c>
      <c r="M257" s="44"/>
      <c r="V257" s="42" t="str">
        <f t="shared" si="17"/>
        <v/>
      </c>
      <c r="X257" s="38" t="str">
        <f>IF(Y257&lt;&gt;"", MID(VLOOKUP(Y257, Paste_Here!A:G, 7, FALSE), FIND(" ", VLOOKUP(Y257, Paste_Here!A:G, 7, FALSE)) + 1, LEN(VLOOKUP(Y257, Paste_Here!A:G, 7, FALSE))), "")</f>
        <v/>
      </c>
      <c r="Z257" s="38" t="str">
        <f t="shared" si="18"/>
        <v/>
      </c>
    </row>
    <row r="258" spans="4:26">
      <c r="D258" s="38" t="str">
        <f>IF(E258&lt;&gt;"", MID(VLOOKUP(E258, Paste_Here!A:G, 7, FALSE), FIND(" ", VLOOKUP(E258, Paste_Here!A:G, 7, FALSE)) + 1, LEN(VLOOKUP(E258, Paste_Here!A:G, 7, FALSE))), "")</f>
        <v/>
      </c>
      <c r="E258" s="44"/>
      <c r="F258" s="38" t="str">
        <f t="shared" si="20"/>
        <v/>
      </c>
      <c r="J258" s="42" t="str">
        <f>IF(K258&lt;&gt;"", MID(VLOOKUP(K258, Paste_Here!A:G, 7, FALSE), FIND(" ", VLOOKUP(K258, Paste_Here!A:G, 7, FALSE)) + 1, LEN(VLOOKUP(K258, Paste_Here!A:G, 7, FALSE))), "")</f>
        <v/>
      </c>
      <c r="K258" s="44"/>
      <c r="L258" s="42" t="str">
        <f t="shared" si="19"/>
        <v/>
      </c>
      <c r="M258" s="44"/>
      <c r="V258" s="42" t="str">
        <f t="shared" si="17"/>
        <v/>
      </c>
      <c r="X258" s="38" t="str">
        <f>IF(Y258&lt;&gt;"", MID(VLOOKUP(Y258, Paste_Here!A:G, 7, FALSE), FIND(" ", VLOOKUP(Y258, Paste_Here!A:G, 7, FALSE)) + 1, LEN(VLOOKUP(Y258, Paste_Here!A:G, 7, FALSE))), "")</f>
        <v/>
      </c>
      <c r="Z258" s="38" t="str">
        <f t="shared" si="18"/>
        <v/>
      </c>
    </row>
    <row r="259" spans="4:26">
      <c r="D259" s="38" t="str">
        <f>IF(E259&lt;&gt;"", MID(VLOOKUP(E259, Paste_Here!A:G, 7, FALSE), FIND(" ", VLOOKUP(E259, Paste_Here!A:G, 7, FALSE)) + 1, LEN(VLOOKUP(E259, Paste_Here!A:G, 7, FALSE))), "")</f>
        <v/>
      </c>
      <c r="E259" s="44"/>
      <c r="F259" s="38" t="str">
        <f t="shared" si="20"/>
        <v/>
      </c>
      <c r="J259" s="42" t="str">
        <f>IF(K259&lt;&gt;"", MID(VLOOKUP(K259, Paste_Here!A:G, 7, FALSE), FIND(" ", VLOOKUP(K259, Paste_Here!A:G, 7, FALSE)) + 1, LEN(VLOOKUP(K259, Paste_Here!A:G, 7, FALSE))), "")</f>
        <v/>
      </c>
      <c r="K259" s="44"/>
      <c r="L259" s="42" t="str">
        <f t="shared" si="19"/>
        <v/>
      </c>
      <c r="M259" s="44"/>
      <c r="V259" s="42" t="str">
        <f t="shared" si="17"/>
        <v/>
      </c>
      <c r="X259" s="38" t="str">
        <f>IF(Y259&lt;&gt;"", MID(VLOOKUP(Y259, Paste_Here!A:G, 7, FALSE), FIND(" ", VLOOKUP(Y259, Paste_Here!A:G, 7, FALSE)) + 1, LEN(VLOOKUP(Y259, Paste_Here!A:G, 7, FALSE))), "")</f>
        <v/>
      </c>
      <c r="Z259" s="38" t="str">
        <f t="shared" si="18"/>
        <v/>
      </c>
    </row>
    <row r="260" spans="4:26">
      <c r="D260" s="38" t="str">
        <f>IF(E260&lt;&gt;"", MID(VLOOKUP(E260, Paste_Here!A:G, 7, FALSE), FIND(" ", VLOOKUP(E260, Paste_Here!A:G, 7, FALSE)) + 1, LEN(VLOOKUP(E260, Paste_Here!A:G, 7, FALSE))), "")</f>
        <v/>
      </c>
      <c r="E260" s="44"/>
      <c r="F260" s="38" t="str">
        <f t="shared" si="20"/>
        <v/>
      </c>
      <c r="J260" s="42" t="str">
        <f>IF(K260&lt;&gt;"", MID(VLOOKUP(K260, Paste_Here!A:G, 7, FALSE), FIND(" ", VLOOKUP(K260, Paste_Here!A:G, 7, FALSE)) + 1, LEN(VLOOKUP(K260, Paste_Here!A:G, 7, FALSE))), "")</f>
        <v/>
      </c>
      <c r="K260" s="44"/>
      <c r="L260" s="42" t="str">
        <f t="shared" si="19"/>
        <v/>
      </c>
      <c r="M260" s="44"/>
      <c r="V260" s="42" t="str">
        <f t="shared" ref="V260:V323" si="21">IF(AND(TRIM(T260) = "", TRIM(U260) = ""), "", TRIM(T260) &amp; IF(AND(TRIM(T260) &lt;&gt; "", TRIM(U260) &lt;&gt; ""), " : ", "") &amp; TRIM(U260))</f>
        <v/>
      </c>
      <c r="X260" s="38" t="str">
        <f>IF(Y260&lt;&gt;"", MID(VLOOKUP(Y260, Paste_Here!A:G, 7, FALSE), FIND(" ", VLOOKUP(Y260, Paste_Here!A:G, 7, FALSE)) + 1, LEN(VLOOKUP(Y260, Paste_Here!A:G, 7, FALSE))), "")</f>
        <v/>
      </c>
      <c r="Z260" s="38" t="str">
        <f t="shared" ref="Z260:Z323" si="22">IF(AND(TRIM(X260) = "", TRIM(Y260) = ""), "", TRIM(X260) &amp; IF(AND(TRIM(X260) &lt;&gt; "", TRIM(Y260) &lt;&gt; ""), " : ", "") &amp; TRIM(Y260))</f>
        <v/>
      </c>
    </row>
    <row r="261" spans="4:26">
      <c r="D261" s="38" t="str">
        <f>IF(E261&lt;&gt;"", MID(VLOOKUP(E261, Paste_Here!A:G, 7, FALSE), FIND(" ", VLOOKUP(E261, Paste_Here!A:G, 7, FALSE)) + 1, LEN(VLOOKUP(E261, Paste_Here!A:G, 7, FALSE))), "")</f>
        <v/>
      </c>
      <c r="E261" s="44"/>
      <c r="F261" s="38" t="str">
        <f t="shared" si="20"/>
        <v/>
      </c>
      <c r="J261" s="42" t="str">
        <f>IF(K261&lt;&gt;"", MID(VLOOKUP(K261, Paste_Here!A:G, 7, FALSE), FIND(" ", VLOOKUP(K261, Paste_Here!A:G, 7, FALSE)) + 1, LEN(VLOOKUP(K261, Paste_Here!A:G, 7, FALSE))), "")</f>
        <v/>
      </c>
      <c r="K261" s="44"/>
      <c r="L261" s="42" t="str">
        <f t="shared" si="19"/>
        <v/>
      </c>
      <c r="M261" s="44"/>
      <c r="V261" s="42" t="str">
        <f t="shared" si="21"/>
        <v/>
      </c>
      <c r="X261" s="38" t="str">
        <f>IF(Y261&lt;&gt;"", MID(VLOOKUP(Y261, Paste_Here!A:G, 7, FALSE), FIND(" ", VLOOKUP(Y261, Paste_Here!A:G, 7, FALSE)) + 1, LEN(VLOOKUP(Y261, Paste_Here!A:G, 7, FALSE))), "")</f>
        <v/>
      </c>
      <c r="Z261" s="38" t="str">
        <f t="shared" si="22"/>
        <v/>
      </c>
    </row>
    <row r="262" spans="4:26">
      <c r="D262" s="38" t="str">
        <f>IF(E262&lt;&gt;"", MID(VLOOKUP(E262, Paste_Here!A:G, 7, FALSE), FIND(" ", VLOOKUP(E262, Paste_Here!A:G, 7, FALSE)) + 1, LEN(VLOOKUP(E262, Paste_Here!A:G, 7, FALSE))), "")</f>
        <v/>
      </c>
      <c r="E262" s="44"/>
      <c r="F262" s="38" t="str">
        <f t="shared" si="20"/>
        <v/>
      </c>
      <c r="J262" s="42" t="str">
        <f>IF(K262&lt;&gt;"", MID(VLOOKUP(K262, Paste_Here!A:G, 7, FALSE), FIND(" ", VLOOKUP(K262, Paste_Here!A:G, 7, FALSE)) + 1, LEN(VLOOKUP(K262, Paste_Here!A:G, 7, FALSE))), "")</f>
        <v/>
      </c>
      <c r="K262" s="44"/>
      <c r="L262" s="42" t="str">
        <f t="shared" si="19"/>
        <v/>
      </c>
      <c r="M262" s="44"/>
      <c r="V262" s="42" t="str">
        <f t="shared" si="21"/>
        <v/>
      </c>
      <c r="X262" s="38" t="str">
        <f>IF(Y262&lt;&gt;"", MID(VLOOKUP(Y262, Paste_Here!A:G, 7, FALSE), FIND(" ", VLOOKUP(Y262, Paste_Here!A:G, 7, FALSE)) + 1, LEN(VLOOKUP(Y262, Paste_Here!A:G, 7, FALSE))), "")</f>
        <v/>
      </c>
      <c r="Z262" s="38" t="str">
        <f t="shared" si="22"/>
        <v/>
      </c>
    </row>
    <row r="263" spans="4:26">
      <c r="D263" s="38" t="str">
        <f>IF(E263&lt;&gt;"", MID(VLOOKUP(E263, Paste_Here!A:G, 7, FALSE), FIND(" ", VLOOKUP(E263, Paste_Here!A:G, 7, FALSE)) + 1, LEN(VLOOKUP(E263, Paste_Here!A:G, 7, FALSE))), "")</f>
        <v/>
      </c>
      <c r="E263" s="44"/>
      <c r="F263" s="38" t="str">
        <f t="shared" si="20"/>
        <v/>
      </c>
      <c r="J263" s="42" t="str">
        <f>IF(K263&lt;&gt;"", MID(VLOOKUP(K263, Paste_Here!A:G, 7, FALSE), FIND(" ", VLOOKUP(K263, Paste_Here!A:G, 7, FALSE)) + 1, LEN(VLOOKUP(K263, Paste_Here!A:G, 7, FALSE))), "")</f>
        <v/>
      </c>
      <c r="K263" s="44"/>
      <c r="L263" s="42" t="str">
        <f t="shared" si="19"/>
        <v/>
      </c>
      <c r="M263" s="44"/>
      <c r="V263" s="42" t="str">
        <f t="shared" si="21"/>
        <v/>
      </c>
      <c r="X263" s="38" t="str">
        <f>IF(Y263&lt;&gt;"", MID(VLOOKUP(Y263, Paste_Here!A:G, 7, FALSE), FIND(" ", VLOOKUP(Y263, Paste_Here!A:G, 7, FALSE)) + 1, LEN(VLOOKUP(Y263, Paste_Here!A:G, 7, FALSE))), "")</f>
        <v/>
      </c>
      <c r="Z263" s="38" t="str">
        <f t="shared" si="22"/>
        <v/>
      </c>
    </row>
    <row r="264" spans="4:26">
      <c r="D264" s="38" t="str">
        <f>IF(E264&lt;&gt;"", MID(VLOOKUP(E264, Paste_Here!A:G, 7, FALSE), FIND(" ", VLOOKUP(E264, Paste_Here!A:G, 7, FALSE)) + 1, LEN(VLOOKUP(E264, Paste_Here!A:G, 7, FALSE))), "")</f>
        <v/>
      </c>
      <c r="E264" s="44"/>
      <c r="F264" s="38" t="str">
        <f t="shared" si="20"/>
        <v/>
      </c>
      <c r="J264" s="42" t="str">
        <f>IF(K264&lt;&gt;"", MID(VLOOKUP(K264, Paste_Here!A:G, 7, FALSE), FIND(" ", VLOOKUP(K264, Paste_Here!A:G, 7, FALSE)) + 1, LEN(VLOOKUP(K264, Paste_Here!A:G, 7, FALSE))), "")</f>
        <v/>
      </c>
      <c r="K264" s="44"/>
      <c r="L264" s="42" t="str">
        <f t="shared" si="19"/>
        <v/>
      </c>
      <c r="M264" s="44"/>
      <c r="V264" s="42" t="str">
        <f t="shared" si="21"/>
        <v/>
      </c>
      <c r="X264" s="38" t="str">
        <f>IF(Y264&lt;&gt;"", MID(VLOOKUP(Y264, Paste_Here!A:G, 7, FALSE), FIND(" ", VLOOKUP(Y264, Paste_Here!A:G, 7, FALSE)) + 1, LEN(VLOOKUP(Y264, Paste_Here!A:G, 7, FALSE))), "")</f>
        <v/>
      </c>
      <c r="Z264" s="38" t="str">
        <f t="shared" si="22"/>
        <v/>
      </c>
    </row>
    <row r="265" spans="4:26">
      <c r="D265" s="38" t="str">
        <f>IF(E265&lt;&gt;"", MID(VLOOKUP(E265, Paste_Here!A:G, 7, FALSE), FIND(" ", VLOOKUP(E265, Paste_Here!A:G, 7, FALSE)) + 1, LEN(VLOOKUP(E265, Paste_Here!A:G, 7, FALSE))), "")</f>
        <v/>
      </c>
      <c r="E265" s="44"/>
      <c r="F265" s="38" t="str">
        <f t="shared" si="20"/>
        <v/>
      </c>
      <c r="J265" s="42" t="str">
        <f>IF(K265&lt;&gt;"", MID(VLOOKUP(K265, Paste_Here!A:G, 7, FALSE), FIND(" ", VLOOKUP(K265, Paste_Here!A:G, 7, FALSE)) + 1, LEN(VLOOKUP(K265, Paste_Here!A:G, 7, FALSE))), "")</f>
        <v/>
      </c>
      <c r="K265" s="44"/>
      <c r="L265" s="42" t="str">
        <f t="shared" si="19"/>
        <v/>
      </c>
      <c r="M265" s="44"/>
      <c r="V265" s="42" t="str">
        <f t="shared" si="21"/>
        <v/>
      </c>
      <c r="X265" s="38" t="str">
        <f>IF(Y265&lt;&gt;"", MID(VLOOKUP(Y265, Paste_Here!A:G, 7, FALSE), FIND(" ", VLOOKUP(Y265, Paste_Here!A:G, 7, FALSE)) + 1, LEN(VLOOKUP(Y265, Paste_Here!A:G, 7, FALSE))), "")</f>
        <v/>
      </c>
      <c r="Z265" s="38" t="str">
        <f t="shared" si="22"/>
        <v/>
      </c>
    </row>
    <row r="266" spans="4:26">
      <c r="D266" s="38" t="str">
        <f>IF(E266&lt;&gt;"", MID(VLOOKUP(E266, Paste_Here!A:G, 7, FALSE), FIND(" ", VLOOKUP(E266, Paste_Here!A:G, 7, FALSE)) + 1, LEN(VLOOKUP(E266, Paste_Here!A:G, 7, FALSE))), "")</f>
        <v/>
      </c>
      <c r="E266" s="44"/>
      <c r="F266" s="38" t="str">
        <f t="shared" si="20"/>
        <v/>
      </c>
      <c r="J266" s="42" t="str">
        <f>IF(K266&lt;&gt;"", MID(VLOOKUP(K266, Paste_Here!A:G, 7, FALSE), FIND(" ", VLOOKUP(K266, Paste_Here!A:G, 7, FALSE)) + 1, LEN(VLOOKUP(K266, Paste_Here!A:G, 7, FALSE))), "")</f>
        <v/>
      </c>
      <c r="K266" s="44"/>
      <c r="L266" s="42" t="str">
        <f t="shared" si="19"/>
        <v/>
      </c>
      <c r="M266" s="44"/>
      <c r="V266" s="42" t="str">
        <f t="shared" si="21"/>
        <v/>
      </c>
      <c r="X266" s="38" t="str">
        <f>IF(Y266&lt;&gt;"", MID(VLOOKUP(Y266, Paste_Here!A:G, 7, FALSE), FIND(" ", VLOOKUP(Y266, Paste_Here!A:G, 7, FALSE)) + 1, LEN(VLOOKUP(Y266, Paste_Here!A:G, 7, FALSE))), "")</f>
        <v/>
      </c>
      <c r="Z266" s="38" t="str">
        <f t="shared" si="22"/>
        <v/>
      </c>
    </row>
    <row r="267" spans="4:26">
      <c r="D267" s="38" t="str">
        <f>IF(E267&lt;&gt;"", MID(VLOOKUP(E267, Paste_Here!A:G, 7, FALSE), FIND(" ", VLOOKUP(E267, Paste_Here!A:G, 7, FALSE)) + 1, LEN(VLOOKUP(E267, Paste_Here!A:G, 7, FALSE))), "")</f>
        <v/>
      </c>
      <c r="E267" s="44"/>
      <c r="F267" s="38" t="str">
        <f t="shared" si="20"/>
        <v/>
      </c>
      <c r="J267" s="42" t="str">
        <f>IF(K267&lt;&gt;"", MID(VLOOKUP(K267, Paste_Here!A:G, 7, FALSE), FIND(" ", VLOOKUP(K267, Paste_Here!A:G, 7, FALSE)) + 1, LEN(VLOOKUP(K267, Paste_Here!A:G, 7, FALSE))), "")</f>
        <v/>
      </c>
      <c r="K267" s="44"/>
      <c r="L267" s="42" t="str">
        <f t="shared" si="19"/>
        <v/>
      </c>
      <c r="M267" s="44"/>
      <c r="V267" s="42" t="str">
        <f t="shared" si="21"/>
        <v/>
      </c>
      <c r="X267" s="38" t="str">
        <f>IF(Y267&lt;&gt;"", MID(VLOOKUP(Y267, Paste_Here!A:G, 7, FALSE), FIND(" ", VLOOKUP(Y267, Paste_Here!A:G, 7, FALSE)) + 1, LEN(VLOOKUP(Y267, Paste_Here!A:G, 7, FALSE))), "")</f>
        <v/>
      </c>
      <c r="Z267" s="38" t="str">
        <f t="shared" si="22"/>
        <v/>
      </c>
    </row>
    <row r="268" spans="4:26">
      <c r="D268" s="38" t="str">
        <f>IF(E268&lt;&gt;"", MID(VLOOKUP(E268, Paste_Here!A:G, 7, FALSE), FIND(" ", VLOOKUP(E268, Paste_Here!A:G, 7, FALSE)) + 1, LEN(VLOOKUP(E268, Paste_Here!A:G, 7, FALSE))), "")</f>
        <v/>
      </c>
      <c r="E268" s="44"/>
      <c r="F268" s="38" t="str">
        <f t="shared" si="20"/>
        <v/>
      </c>
      <c r="J268" s="42" t="str">
        <f>IF(K268&lt;&gt;"", MID(VLOOKUP(K268, Paste_Here!A:G, 7, FALSE), FIND(" ", VLOOKUP(K268, Paste_Here!A:G, 7, FALSE)) + 1, LEN(VLOOKUP(K268, Paste_Here!A:G, 7, FALSE))), "")</f>
        <v/>
      </c>
      <c r="K268" s="44"/>
      <c r="L268" s="42" t="str">
        <f t="shared" si="19"/>
        <v/>
      </c>
      <c r="M268" s="44"/>
      <c r="V268" s="42" t="str">
        <f t="shared" si="21"/>
        <v/>
      </c>
      <c r="X268" s="38" t="str">
        <f>IF(Y268&lt;&gt;"", MID(VLOOKUP(Y268, Paste_Here!A:G, 7, FALSE), FIND(" ", VLOOKUP(Y268, Paste_Here!A:G, 7, FALSE)) + 1, LEN(VLOOKUP(Y268, Paste_Here!A:G, 7, FALSE))), "")</f>
        <v/>
      </c>
      <c r="Z268" s="38" t="str">
        <f t="shared" si="22"/>
        <v/>
      </c>
    </row>
    <row r="269" spans="4:26">
      <c r="D269" s="38" t="str">
        <f>IF(E269&lt;&gt;"", MID(VLOOKUP(E269, Paste_Here!A:G, 7, FALSE), FIND(" ", VLOOKUP(E269, Paste_Here!A:G, 7, FALSE)) + 1, LEN(VLOOKUP(E269, Paste_Here!A:G, 7, FALSE))), "")</f>
        <v/>
      </c>
      <c r="E269" s="44"/>
      <c r="F269" s="38" t="str">
        <f t="shared" si="20"/>
        <v/>
      </c>
      <c r="J269" s="42" t="str">
        <f>IF(K269&lt;&gt;"", MID(VLOOKUP(K269, Paste_Here!A:G, 7, FALSE), FIND(" ", VLOOKUP(K269, Paste_Here!A:G, 7, FALSE)) + 1, LEN(VLOOKUP(K269, Paste_Here!A:G, 7, FALSE))), "")</f>
        <v/>
      </c>
      <c r="K269" s="44"/>
      <c r="L269" s="42" t="str">
        <f t="shared" si="19"/>
        <v/>
      </c>
      <c r="M269" s="44"/>
      <c r="V269" s="42" t="str">
        <f t="shared" si="21"/>
        <v/>
      </c>
      <c r="X269" s="38" t="str">
        <f>IF(Y269&lt;&gt;"", MID(VLOOKUP(Y269, Paste_Here!A:G, 7, FALSE), FIND(" ", VLOOKUP(Y269, Paste_Here!A:G, 7, FALSE)) + 1, LEN(VLOOKUP(Y269, Paste_Here!A:G, 7, FALSE))), "")</f>
        <v/>
      </c>
      <c r="Z269" s="38" t="str">
        <f t="shared" si="22"/>
        <v/>
      </c>
    </row>
    <row r="270" spans="4:26">
      <c r="D270" s="38" t="str">
        <f>IF(E270&lt;&gt;"", MID(VLOOKUP(E270, Paste_Here!A:G, 7, FALSE), FIND(" ", VLOOKUP(E270, Paste_Here!A:G, 7, FALSE)) + 1, LEN(VLOOKUP(E270, Paste_Here!A:G, 7, FALSE))), "")</f>
        <v/>
      </c>
      <c r="E270" s="44"/>
      <c r="F270" s="38" t="str">
        <f t="shared" si="20"/>
        <v/>
      </c>
      <c r="J270" s="42" t="str">
        <f>IF(K270&lt;&gt;"", MID(VLOOKUP(K270, Paste_Here!A:G, 7, FALSE), FIND(" ", VLOOKUP(K270, Paste_Here!A:G, 7, FALSE)) + 1, LEN(VLOOKUP(K270, Paste_Here!A:G, 7, FALSE))), "")</f>
        <v/>
      </c>
      <c r="K270" s="44"/>
      <c r="L270" s="42" t="str">
        <f t="shared" si="19"/>
        <v/>
      </c>
      <c r="M270" s="44"/>
      <c r="V270" s="42" t="str">
        <f t="shared" si="21"/>
        <v/>
      </c>
      <c r="X270" s="38" t="str">
        <f>IF(Y270&lt;&gt;"", MID(VLOOKUP(Y270, Paste_Here!A:G, 7, FALSE), FIND(" ", VLOOKUP(Y270, Paste_Here!A:G, 7, FALSE)) + 1, LEN(VLOOKUP(Y270, Paste_Here!A:G, 7, FALSE))), "")</f>
        <v/>
      </c>
      <c r="Z270" s="38" t="str">
        <f t="shared" si="22"/>
        <v/>
      </c>
    </row>
    <row r="271" spans="4:26">
      <c r="D271" s="38" t="str">
        <f>IF(E271&lt;&gt;"", MID(VLOOKUP(E271, Paste_Here!A:G, 7, FALSE), FIND(" ", VLOOKUP(E271, Paste_Here!A:G, 7, FALSE)) + 1, LEN(VLOOKUP(E271, Paste_Here!A:G, 7, FALSE))), "")</f>
        <v/>
      </c>
      <c r="E271" s="44"/>
      <c r="F271" s="38" t="str">
        <f t="shared" si="20"/>
        <v/>
      </c>
      <c r="J271" s="42" t="str">
        <f>IF(K271&lt;&gt;"", MID(VLOOKUP(K271, Paste_Here!A:G, 7, FALSE), FIND(" ", VLOOKUP(K271, Paste_Here!A:G, 7, FALSE)) + 1, LEN(VLOOKUP(K271, Paste_Here!A:G, 7, FALSE))), "")</f>
        <v/>
      </c>
      <c r="K271" s="44"/>
      <c r="L271" s="42" t="str">
        <f t="shared" si="19"/>
        <v/>
      </c>
      <c r="M271" s="44"/>
      <c r="V271" s="42" t="str">
        <f t="shared" si="21"/>
        <v/>
      </c>
      <c r="X271" s="38" t="str">
        <f>IF(Y271&lt;&gt;"", MID(VLOOKUP(Y271, Paste_Here!A:G, 7, FALSE), FIND(" ", VLOOKUP(Y271, Paste_Here!A:G, 7, FALSE)) + 1, LEN(VLOOKUP(Y271, Paste_Here!A:G, 7, FALSE))), "")</f>
        <v/>
      </c>
      <c r="Z271" s="38" t="str">
        <f t="shared" si="22"/>
        <v/>
      </c>
    </row>
    <row r="272" spans="4:26">
      <c r="D272" s="38" t="str">
        <f>IF(E272&lt;&gt;"", MID(VLOOKUP(E272, Paste_Here!A:G, 7, FALSE), FIND(" ", VLOOKUP(E272, Paste_Here!A:G, 7, FALSE)) + 1, LEN(VLOOKUP(E272, Paste_Here!A:G, 7, FALSE))), "")</f>
        <v/>
      </c>
      <c r="E272" s="44"/>
      <c r="F272" s="38" t="str">
        <f t="shared" si="20"/>
        <v/>
      </c>
      <c r="J272" s="42" t="str">
        <f>IF(K272&lt;&gt;"", MID(VLOOKUP(K272, Paste_Here!A:G, 7, FALSE), FIND(" ", VLOOKUP(K272, Paste_Here!A:G, 7, FALSE)) + 1, LEN(VLOOKUP(K272, Paste_Here!A:G, 7, FALSE))), "")</f>
        <v/>
      </c>
      <c r="K272" s="44"/>
      <c r="L272" s="42" t="str">
        <f t="shared" si="19"/>
        <v/>
      </c>
      <c r="M272" s="44"/>
      <c r="V272" s="42" t="str">
        <f t="shared" si="21"/>
        <v/>
      </c>
      <c r="X272" s="38" t="str">
        <f>IF(Y272&lt;&gt;"", MID(VLOOKUP(Y272, Paste_Here!A:G, 7, FALSE), FIND(" ", VLOOKUP(Y272, Paste_Here!A:G, 7, FALSE)) + 1, LEN(VLOOKUP(Y272, Paste_Here!A:G, 7, FALSE))), "")</f>
        <v/>
      </c>
      <c r="Z272" s="38" t="str">
        <f t="shared" si="22"/>
        <v/>
      </c>
    </row>
    <row r="273" spans="4:26">
      <c r="D273" s="38" t="str">
        <f>IF(E273&lt;&gt;"", MID(VLOOKUP(E273, Paste_Here!A:G, 7, FALSE), FIND(" ", VLOOKUP(E273, Paste_Here!A:G, 7, FALSE)) + 1, LEN(VLOOKUP(E273, Paste_Here!A:G, 7, FALSE))), "")</f>
        <v/>
      </c>
      <c r="E273" s="44"/>
      <c r="F273" s="38" t="str">
        <f t="shared" si="20"/>
        <v/>
      </c>
      <c r="J273" s="42" t="str">
        <f>IF(K273&lt;&gt;"", MID(VLOOKUP(K273, Paste_Here!A:G, 7, FALSE), FIND(" ", VLOOKUP(K273, Paste_Here!A:G, 7, FALSE)) + 1, LEN(VLOOKUP(K273, Paste_Here!A:G, 7, FALSE))), "")</f>
        <v/>
      </c>
      <c r="K273" s="44"/>
      <c r="L273" s="42" t="str">
        <f t="shared" si="19"/>
        <v/>
      </c>
      <c r="M273" s="44"/>
      <c r="V273" s="42" t="str">
        <f t="shared" si="21"/>
        <v/>
      </c>
      <c r="X273" s="38" t="str">
        <f>IF(Y273&lt;&gt;"", MID(VLOOKUP(Y273, Paste_Here!A:G, 7, FALSE), FIND(" ", VLOOKUP(Y273, Paste_Here!A:G, 7, FALSE)) + 1, LEN(VLOOKUP(Y273, Paste_Here!A:G, 7, FALSE))), "")</f>
        <v/>
      </c>
      <c r="Z273" s="38" t="str">
        <f t="shared" si="22"/>
        <v/>
      </c>
    </row>
    <row r="274" spans="4:26">
      <c r="D274" s="38" t="str">
        <f>IF(E274&lt;&gt;"", MID(VLOOKUP(E274, Paste_Here!A:G, 7, FALSE), FIND(" ", VLOOKUP(E274, Paste_Here!A:G, 7, FALSE)) + 1, LEN(VLOOKUP(E274, Paste_Here!A:G, 7, FALSE))), "")</f>
        <v/>
      </c>
      <c r="E274" s="44"/>
      <c r="F274" s="38" t="str">
        <f t="shared" si="20"/>
        <v/>
      </c>
      <c r="J274" s="42" t="str">
        <f>IF(K274&lt;&gt;"", MID(VLOOKUP(K274, Paste_Here!A:G, 7, FALSE), FIND(" ", VLOOKUP(K274, Paste_Here!A:G, 7, FALSE)) + 1, LEN(VLOOKUP(K274, Paste_Here!A:G, 7, FALSE))), "")</f>
        <v/>
      </c>
      <c r="K274" s="44"/>
      <c r="L274" s="42" t="str">
        <f t="shared" si="19"/>
        <v/>
      </c>
      <c r="M274" s="44"/>
      <c r="V274" s="42" t="str">
        <f t="shared" si="21"/>
        <v/>
      </c>
      <c r="X274" s="38" t="str">
        <f>IF(Y274&lt;&gt;"", MID(VLOOKUP(Y274, Paste_Here!A:G, 7, FALSE), FIND(" ", VLOOKUP(Y274, Paste_Here!A:G, 7, FALSE)) + 1, LEN(VLOOKUP(Y274, Paste_Here!A:G, 7, FALSE))), "")</f>
        <v/>
      </c>
      <c r="Z274" s="38" t="str">
        <f t="shared" si="22"/>
        <v/>
      </c>
    </row>
    <row r="275" spans="4:26">
      <c r="D275" s="38" t="str">
        <f>IF(E275&lt;&gt;"", MID(VLOOKUP(E275, Paste_Here!A:G, 7, FALSE), FIND(" ", VLOOKUP(E275, Paste_Here!A:G, 7, FALSE)) + 1, LEN(VLOOKUP(E275, Paste_Here!A:G, 7, FALSE))), "")</f>
        <v/>
      </c>
      <c r="E275" s="44"/>
      <c r="F275" s="38" t="str">
        <f t="shared" si="20"/>
        <v/>
      </c>
      <c r="J275" s="42" t="str">
        <f>IF(K275&lt;&gt;"", MID(VLOOKUP(K275, Paste_Here!A:G, 7, FALSE), FIND(" ", VLOOKUP(K275, Paste_Here!A:G, 7, FALSE)) + 1, LEN(VLOOKUP(K275, Paste_Here!A:G, 7, FALSE))), "")</f>
        <v/>
      </c>
      <c r="K275" s="44"/>
      <c r="L275" s="42" t="str">
        <f t="shared" si="19"/>
        <v/>
      </c>
      <c r="M275" s="44"/>
      <c r="V275" s="42" t="str">
        <f t="shared" si="21"/>
        <v/>
      </c>
      <c r="X275" s="38" t="str">
        <f>IF(Y275&lt;&gt;"", MID(VLOOKUP(Y275, Paste_Here!A:G, 7, FALSE), FIND(" ", VLOOKUP(Y275, Paste_Here!A:G, 7, FALSE)) + 1, LEN(VLOOKUP(Y275, Paste_Here!A:G, 7, FALSE))), "")</f>
        <v/>
      </c>
      <c r="Z275" s="38" t="str">
        <f t="shared" si="22"/>
        <v/>
      </c>
    </row>
    <row r="276" spans="4:26">
      <c r="D276" s="38" t="str">
        <f>IF(E276&lt;&gt;"", MID(VLOOKUP(E276, Paste_Here!A:G, 7, FALSE), FIND(" ", VLOOKUP(E276, Paste_Here!A:G, 7, FALSE)) + 1, LEN(VLOOKUP(E276, Paste_Here!A:G, 7, FALSE))), "")</f>
        <v/>
      </c>
      <c r="E276" s="44"/>
      <c r="F276" s="38" t="str">
        <f t="shared" si="20"/>
        <v/>
      </c>
      <c r="J276" s="42" t="str">
        <f>IF(K276&lt;&gt;"", MID(VLOOKUP(K276, Paste_Here!A:G, 7, FALSE), FIND(" ", VLOOKUP(K276, Paste_Here!A:G, 7, FALSE)) + 1, LEN(VLOOKUP(K276, Paste_Here!A:G, 7, FALSE))), "")</f>
        <v/>
      </c>
      <c r="K276" s="44"/>
      <c r="L276" s="42" t="str">
        <f t="shared" si="19"/>
        <v/>
      </c>
      <c r="M276" s="44"/>
      <c r="V276" s="42" t="str">
        <f t="shared" si="21"/>
        <v/>
      </c>
      <c r="X276" s="38" t="str">
        <f>IF(Y276&lt;&gt;"", MID(VLOOKUP(Y276, Paste_Here!A:G, 7, FALSE), FIND(" ", VLOOKUP(Y276, Paste_Here!A:G, 7, FALSE)) + 1, LEN(VLOOKUP(Y276, Paste_Here!A:G, 7, FALSE))), "")</f>
        <v/>
      </c>
      <c r="Z276" s="38" t="str">
        <f t="shared" si="22"/>
        <v/>
      </c>
    </row>
    <row r="277" spans="4:26">
      <c r="D277" s="38" t="str">
        <f>IF(E277&lt;&gt;"", MID(VLOOKUP(E277, Paste_Here!A:G, 7, FALSE), FIND(" ", VLOOKUP(E277, Paste_Here!A:G, 7, FALSE)) + 1, LEN(VLOOKUP(E277, Paste_Here!A:G, 7, FALSE))), "")</f>
        <v/>
      </c>
      <c r="E277" s="44"/>
      <c r="F277" s="38" t="str">
        <f t="shared" si="20"/>
        <v/>
      </c>
      <c r="J277" s="42" t="str">
        <f>IF(K277&lt;&gt;"", MID(VLOOKUP(K277, Paste_Here!A:G, 7, FALSE), FIND(" ", VLOOKUP(K277, Paste_Here!A:G, 7, FALSE)) + 1, LEN(VLOOKUP(K277, Paste_Here!A:G, 7, FALSE))), "")</f>
        <v/>
      </c>
      <c r="K277" s="44"/>
      <c r="L277" s="42" t="str">
        <f t="shared" si="19"/>
        <v/>
      </c>
      <c r="M277" s="44"/>
      <c r="V277" s="42" t="str">
        <f t="shared" si="21"/>
        <v/>
      </c>
      <c r="X277" s="38" t="str">
        <f>IF(Y277&lt;&gt;"", MID(VLOOKUP(Y277, Paste_Here!A:G, 7, FALSE), FIND(" ", VLOOKUP(Y277, Paste_Here!A:G, 7, FALSE)) + 1, LEN(VLOOKUP(Y277, Paste_Here!A:G, 7, FALSE))), "")</f>
        <v/>
      </c>
      <c r="Z277" s="38" t="str">
        <f t="shared" si="22"/>
        <v/>
      </c>
    </row>
    <row r="278" spans="4:26">
      <c r="D278" s="38" t="str">
        <f>IF(E278&lt;&gt;"", MID(VLOOKUP(E278, Paste_Here!A:G, 7, FALSE), FIND(" ", VLOOKUP(E278, Paste_Here!A:G, 7, FALSE)) + 1, LEN(VLOOKUP(E278, Paste_Here!A:G, 7, FALSE))), "")</f>
        <v/>
      </c>
      <c r="E278" s="44"/>
      <c r="F278" s="38" t="str">
        <f t="shared" si="20"/>
        <v/>
      </c>
      <c r="J278" s="42" t="str">
        <f>IF(K278&lt;&gt;"", MID(VLOOKUP(K278, Paste_Here!A:G, 7, FALSE), FIND(" ", VLOOKUP(K278, Paste_Here!A:G, 7, FALSE)) + 1, LEN(VLOOKUP(K278, Paste_Here!A:G, 7, FALSE))), "")</f>
        <v/>
      </c>
      <c r="K278" s="44"/>
      <c r="L278" s="42" t="str">
        <f t="shared" si="19"/>
        <v/>
      </c>
      <c r="M278" s="44"/>
      <c r="V278" s="42" t="str">
        <f t="shared" si="21"/>
        <v/>
      </c>
      <c r="X278" s="38" t="str">
        <f>IF(Y278&lt;&gt;"", MID(VLOOKUP(Y278, Paste_Here!A:G, 7, FALSE), FIND(" ", VLOOKUP(Y278, Paste_Here!A:G, 7, FALSE)) + 1, LEN(VLOOKUP(Y278, Paste_Here!A:G, 7, FALSE))), "")</f>
        <v/>
      </c>
      <c r="Z278" s="38" t="str">
        <f t="shared" si="22"/>
        <v/>
      </c>
    </row>
    <row r="279" spans="4:26">
      <c r="D279" s="38" t="str">
        <f>IF(E279&lt;&gt;"", MID(VLOOKUP(E279, Paste_Here!A:G, 7, FALSE), FIND(" ", VLOOKUP(E279, Paste_Here!A:G, 7, FALSE)) + 1, LEN(VLOOKUP(E279, Paste_Here!A:G, 7, FALSE))), "")</f>
        <v/>
      </c>
      <c r="E279" s="44"/>
      <c r="F279" s="38" t="str">
        <f t="shared" si="20"/>
        <v/>
      </c>
      <c r="J279" s="42" t="str">
        <f>IF(K279&lt;&gt;"", MID(VLOOKUP(K279, Paste_Here!A:G, 7, FALSE), FIND(" ", VLOOKUP(K279, Paste_Here!A:G, 7, FALSE)) + 1, LEN(VLOOKUP(K279, Paste_Here!A:G, 7, FALSE))), "")</f>
        <v/>
      </c>
      <c r="K279" s="44"/>
      <c r="L279" s="42" t="str">
        <f t="shared" si="19"/>
        <v/>
      </c>
      <c r="M279" s="44"/>
      <c r="V279" s="42" t="str">
        <f t="shared" si="21"/>
        <v/>
      </c>
      <c r="X279" s="38" t="str">
        <f>IF(Y279&lt;&gt;"", MID(VLOOKUP(Y279, Paste_Here!A:G, 7, FALSE), FIND(" ", VLOOKUP(Y279, Paste_Here!A:G, 7, FALSE)) + 1, LEN(VLOOKUP(Y279, Paste_Here!A:G, 7, FALSE))), "")</f>
        <v/>
      </c>
      <c r="Z279" s="38" t="str">
        <f t="shared" si="22"/>
        <v/>
      </c>
    </row>
    <row r="280" spans="4:26">
      <c r="D280" s="38" t="str">
        <f>IF(E280&lt;&gt;"", MID(VLOOKUP(E280, Paste_Here!A:G, 7, FALSE), FIND(" ", VLOOKUP(E280, Paste_Here!A:G, 7, FALSE)) + 1, LEN(VLOOKUP(E280, Paste_Here!A:G, 7, FALSE))), "")</f>
        <v/>
      </c>
      <c r="E280" s="44"/>
      <c r="F280" s="38" t="str">
        <f t="shared" si="20"/>
        <v/>
      </c>
      <c r="J280" s="42" t="str">
        <f>IF(K280&lt;&gt;"", MID(VLOOKUP(K280, Paste_Here!A:G, 7, FALSE), FIND(" ", VLOOKUP(K280, Paste_Here!A:G, 7, FALSE)) + 1, LEN(VLOOKUP(K280, Paste_Here!A:G, 7, FALSE))), "")</f>
        <v/>
      </c>
      <c r="K280" s="44"/>
      <c r="L280" s="42" t="str">
        <f t="shared" si="19"/>
        <v/>
      </c>
      <c r="M280" s="44"/>
      <c r="V280" s="42" t="str">
        <f t="shared" si="21"/>
        <v/>
      </c>
      <c r="X280" s="38" t="str">
        <f>IF(Y280&lt;&gt;"", MID(VLOOKUP(Y280, Paste_Here!A:G, 7, FALSE), FIND(" ", VLOOKUP(Y280, Paste_Here!A:G, 7, FALSE)) + 1, LEN(VLOOKUP(Y280, Paste_Here!A:G, 7, FALSE))), "")</f>
        <v/>
      </c>
      <c r="Z280" s="38" t="str">
        <f t="shared" si="22"/>
        <v/>
      </c>
    </row>
    <row r="281" spans="4:26">
      <c r="D281" s="38" t="str">
        <f>IF(E281&lt;&gt;"", MID(VLOOKUP(E281, Paste_Here!A:G, 7, FALSE), FIND(" ", VLOOKUP(E281, Paste_Here!A:G, 7, FALSE)) + 1, LEN(VLOOKUP(E281, Paste_Here!A:G, 7, FALSE))), "")</f>
        <v/>
      </c>
      <c r="E281" s="44"/>
      <c r="F281" s="38" t="str">
        <f t="shared" si="20"/>
        <v/>
      </c>
      <c r="J281" s="42" t="str">
        <f>IF(K281&lt;&gt;"", MID(VLOOKUP(K281, Paste_Here!A:G, 7, FALSE), FIND(" ", VLOOKUP(K281, Paste_Here!A:G, 7, FALSE)) + 1, LEN(VLOOKUP(K281, Paste_Here!A:G, 7, FALSE))), "")</f>
        <v/>
      </c>
      <c r="K281" s="44"/>
      <c r="L281" s="42" t="str">
        <f t="shared" si="19"/>
        <v/>
      </c>
      <c r="M281" s="44"/>
      <c r="V281" s="42" t="str">
        <f t="shared" si="21"/>
        <v/>
      </c>
      <c r="X281" s="38" t="str">
        <f>IF(Y281&lt;&gt;"", MID(VLOOKUP(Y281, Paste_Here!A:G, 7, FALSE), FIND(" ", VLOOKUP(Y281, Paste_Here!A:G, 7, FALSE)) + 1, LEN(VLOOKUP(Y281, Paste_Here!A:G, 7, FALSE))), "")</f>
        <v/>
      </c>
      <c r="Z281" s="38" t="str">
        <f t="shared" si="22"/>
        <v/>
      </c>
    </row>
    <row r="282" spans="4:26">
      <c r="D282" s="38" t="str">
        <f>IF(E282&lt;&gt;"", MID(VLOOKUP(E282, Paste_Here!A:G, 7, FALSE), FIND(" ", VLOOKUP(E282, Paste_Here!A:G, 7, FALSE)) + 1, LEN(VLOOKUP(E282, Paste_Here!A:G, 7, FALSE))), "")</f>
        <v/>
      </c>
      <c r="E282" s="44"/>
      <c r="F282" s="38" t="str">
        <f t="shared" si="20"/>
        <v/>
      </c>
      <c r="J282" s="42" t="str">
        <f>IF(K282&lt;&gt;"", MID(VLOOKUP(K282, Paste_Here!A:G, 7, FALSE), FIND(" ", VLOOKUP(K282, Paste_Here!A:G, 7, FALSE)) + 1, LEN(VLOOKUP(K282, Paste_Here!A:G, 7, FALSE))), "")</f>
        <v/>
      </c>
      <c r="K282" s="44"/>
      <c r="L282" s="42" t="str">
        <f t="shared" si="19"/>
        <v/>
      </c>
      <c r="M282" s="44"/>
      <c r="V282" s="42" t="str">
        <f t="shared" si="21"/>
        <v/>
      </c>
      <c r="X282" s="38" t="str">
        <f>IF(Y282&lt;&gt;"", MID(VLOOKUP(Y282, Paste_Here!A:G, 7, FALSE), FIND(" ", VLOOKUP(Y282, Paste_Here!A:G, 7, FALSE)) + 1, LEN(VLOOKUP(Y282, Paste_Here!A:G, 7, FALSE))), "")</f>
        <v/>
      </c>
      <c r="Z282" s="38" t="str">
        <f t="shared" si="22"/>
        <v/>
      </c>
    </row>
    <row r="283" spans="4:26">
      <c r="D283" s="38" t="str">
        <f>IF(E283&lt;&gt;"", MID(VLOOKUP(E283, Paste_Here!A:G, 7, FALSE), FIND(" ", VLOOKUP(E283, Paste_Here!A:G, 7, FALSE)) + 1, LEN(VLOOKUP(E283, Paste_Here!A:G, 7, FALSE))), "")</f>
        <v/>
      </c>
      <c r="E283" s="44"/>
      <c r="F283" s="38" t="str">
        <f t="shared" si="20"/>
        <v/>
      </c>
      <c r="J283" s="42" t="str">
        <f>IF(K283&lt;&gt;"", MID(VLOOKUP(K283, Paste_Here!A:G, 7, FALSE), FIND(" ", VLOOKUP(K283, Paste_Here!A:G, 7, FALSE)) + 1, LEN(VLOOKUP(K283, Paste_Here!A:G, 7, FALSE))), "")</f>
        <v/>
      </c>
      <c r="K283" s="44"/>
      <c r="L283" s="42" t="str">
        <f t="shared" si="19"/>
        <v/>
      </c>
      <c r="M283" s="44"/>
      <c r="V283" s="42" t="str">
        <f t="shared" si="21"/>
        <v/>
      </c>
      <c r="X283" s="38" t="str">
        <f>IF(Y283&lt;&gt;"", MID(VLOOKUP(Y283, Paste_Here!A:G, 7, FALSE), FIND(" ", VLOOKUP(Y283, Paste_Here!A:G, 7, FALSE)) + 1, LEN(VLOOKUP(Y283, Paste_Here!A:G, 7, FALSE))), "")</f>
        <v/>
      </c>
      <c r="Z283" s="38" t="str">
        <f t="shared" si="22"/>
        <v/>
      </c>
    </row>
    <row r="284" spans="4:26">
      <c r="D284" s="38" t="str">
        <f>IF(E284&lt;&gt;"", MID(VLOOKUP(E284, Paste_Here!A:G, 7, FALSE), FIND(" ", VLOOKUP(E284, Paste_Here!A:G, 7, FALSE)) + 1, LEN(VLOOKUP(E284, Paste_Here!A:G, 7, FALSE))), "")</f>
        <v/>
      </c>
      <c r="E284" s="44"/>
      <c r="F284" s="38" t="str">
        <f t="shared" si="20"/>
        <v/>
      </c>
      <c r="J284" s="42" t="str">
        <f>IF(K284&lt;&gt;"", MID(VLOOKUP(K284, Paste_Here!A:G, 7, FALSE), FIND(" ", VLOOKUP(K284, Paste_Here!A:G, 7, FALSE)) + 1, LEN(VLOOKUP(K284, Paste_Here!A:G, 7, FALSE))), "")</f>
        <v/>
      </c>
      <c r="K284" s="44"/>
      <c r="L284" s="42" t="str">
        <f t="shared" si="19"/>
        <v/>
      </c>
      <c r="M284" s="44"/>
      <c r="V284" s="42" t="str">
        <f t="shared" si="21"/>
        <v/>
      </c>
      <c r="X284" s="38" t="str">
        <f>IF(Y284&lt;&gt;"", MID(VLOOKUP(Y284, Paste_Here!A:G, 7, FALSE), FIND(" ", VLOOKUP(Y284, Paste_Here!A:G, 7, FALSE)) + 1, LEN(VLOOKUP(Y284, Paste_Here!A:G, 7, FALSE))), "")</f>
        <v/>
      </c>
      <c r="Z284" s="38" t="str">
        <f t="shared" si="22"/>
        <v/>
      </c>
    </row>
    <row r="285" spans="4:26">
      <c r="D285" s="38" t="str">
        <f>IF(E285&lt;&gt;"", MID(VLOOKUP(E285, Paste_Here!A:G, 7, FALSE), FIND(" ", VLOOKUP(E285, Paste_Here!A:G, 7, FALSE)) + 1, LEN(VLOOKUP(E285, Paste_Here!A:G, 7, FALSE))), "")</f>
        <v/>
      </c>
      <c r="E285" s="44"/>
      <c r="F285" s="38" t="str">
        <f t="shared" si="20"/>
        <v/>
      </c>
      <c r="J285" s="42" t="str">
        <f>IF(K285&lt;&gt;"", MID(VLOOKUP(K285, Paste_Here!A:G, 7, FALSE), FIND(" ", VLOOKUP(K285, Paste_Here!A:G, 7, FALSE)) + 1, LEN(VLOOKUP(K285, Paste_Here!A:G, 7, FALSE))), "")</f>
        <v/>
      </c>
      <c r="K285" s="44"/>
      <c r="L285" s="42" t="str">
        <f t="shared" si="19"/>
        <v/>
      </c>
      <c r="M285" s="44"/>
      <c r="V285" s="42" t="str">
        <f t="shared" si="21"/>
        <v/>
      </c>
      <c r="X285" s="38" t="str">
        <f>IF(Y285&lt;&gt;"", MID(VLOOKUP(Y285, Paste_Here!A:G, 7, FALSE), FIND(" ", VLOOKUP(Y285, Paste_Here!A:G, 7, FALSE)) + 1, LEN(VLOOKUP(Y285, Paste_Here!A:G, 7, FALSE))), "")</f>
        <v/>
      </c>
      <c r="Z285" s="38" t="str">
        <f t="shared" si="22"/>
        <v/>
      </c>
    </row>
    <row r="286" spans="4:26">
      <c r="D286" s="38" t="str">
        <f>IF(E286&lt;&gt;"", MID(VLOOKUP(E286, Paste_Here!A:G, 7, FALSE), FIND(" ", VLOOKUP(E286, Paste_Here!A:G, 7, FALSE)) + 1, LEN(VLOOKUP(E286, Paste_Here!A:G, 7, FALSE))), "")</f>
        <v/>
      </c>
      <c r="E286" s="44"/>
      <c r="F286" s="38" t="str">
        <f t="shared" si="20"/>
        <v/>
      </c>
      <c r="J286" s="42" t="str">
        <f>IF(K286&lt;&gt;"", MID(VLOOKUP(K286, Paste_Here!A:G, 7, FALSE), FIND(" ", VLOOKUP(K286, Paste_Here!A:G, 7, FALSE)) + 1, LEN(VLOOKUP(K286, Paste_Here!A:G, 7, FALSE))), "")</f>
        <v/>
      </c>
      <c r="K286" s="44"/>
      <c r="L286" s="42" t="str">
        <f t="shared" si="19"/>
        <v/>
      </c>
      <c r="M286" s="44"/>
      <c r="V286" s="42" t="str">
        <f t="shared" si="21"/>
        <v/>
      </c>
      <c r="X286" s="38" t="str">
        <f>IF(Y286&lt;&gt;"", MID(VLOOKUP(Y286, Paste_Here!A:G, 7, FALSE), FIND(" ", VLOOKUP(Y286, Paste_Here!A:G, 7, FALSE)) + 1, LEN(VLOOKUP(Y286, Paste_Here!A:G, 7, FALSE))), "")</f>
        <v/>
      </c>
      <c r="Z286" s="38" t="str">
        <f t="shared" si="22"/>
        <v/>
      </c>
    </row>
    <row r="287" spans="4:26">
      <c r="D287" s="38" t="str">
        <f>IF(E287&lt;&gt;"", MID(VLOOKUP(E287, Paste_Here!A:G, 7, FALSE), FIND(" ", VLOOKUP(E287, Paste_Here!A:G, 7, FALSE)) + 1, LEN(VLOOKUP(E287, Paste_Here!A:G, 7, FALSE))), "")</f>
        <v/>
      </c>
      <c r="E287" s="44"/>
      <c r="F287" s="38" t="str">
        <f t="shared" si="20"/>
        <v/>
      </c>
      <c r="J287" s="42" t="str">
        <f>IF(K287&lt;&gt;"", MID(VLOOKUP(K287, Paste_Here!A:G, 7, FALSE), FIND(" ", VLOOKUP(K287, Paste_Here!A:G, 7, FALSE)) + 1, LEN(VLOOKUP(K287, Paste_Here!A:G, 7, FALSE))), "")</f>
        <v/>
      </c>
      <c r="K287" s="44"/>
      <c r="L287" s="42" t="str">
        <f t="shared" si="19"/>
        <v/>
      </c>
      <c r="M287" s="44"/>
      <c r="V287" s="42" t="str">
        <f t="shared" si="21"/>
        <v/>
      </c>
      <c r="X287" s="38" t="str">
        <f>IF(Y287&lt;&gt;"", MID(VLOOKUP(Y287, Paste_Here!A:G, 7, FALSE), FIND(" ", VLOOKUP(Y287, Paste_Here!A:G, 7, FALSE)) + 1, LEN(VLOOKUP(Y287, Paste_Here!A:G, 7, FALSE))), "")</f>
        <v/>
      </c>
      <c r="Z287" s="38" t="str">
        <f t="shared" si="22"/>
        <v/>
      </c>
    </row>
    <row r="288" spans="4:26">
      <c r="D288" s="38" t="str">
        <f>IF(E288&lt;&gt;"", MID(VLOOKUP(E288, Paste_Here!A:G, 7, FALSE), FIND(" ", VLOOKUP(E288, Paste_Here!A:G, 7, FALSE)) + 1, LEN(VLOOKUP(E288, Paste_Here!A:G, 7, FALSE))), "")</f>
        <v/>
      </c>
      <c r="E288" s="44"/>
      <c r="F288" s="38" t="str">
        <f t="shared" si="20"/>
        <v/>
      </c>
      <c r="J288" s="42" t="str">
        <f>IF(K288&lt;&gt;"", MID(VLOOKUP(K288, Paste_Here!A:G, 7, FALSE), FIND(" ", VLOOKUP(K288, Paste_Here!A:G, 7, FALSE)) + 1, LEN(VLOOKUP(K288, Paste_Here!A:G, 7, FALSE))), "")</f>
        <v/>
      </c>
      <c r="K288" s="44"/>
      <c r="L288" s="42" t="str">
        <f t="shared" si="19"/>
        <v/>
      </c>
      <c r="M288" s="44"/>
      <c r="V288" s="42" t="str">
        <f t="shared" si="21"/>
        <v/>
      </c>
      <c r="X288" s="38" t="str">
        <f>IF(Y288&lt;&gt;"", MID(VLOOKUP(Y288, Paste_Here!A:G, 7, FALSE), FIND(" ", VLOOKUP(Y288, Paste_Here!A:G, 7, FALSE)) + 1, LEN(VLOOKUP(Y288, Paste_Here!A:G, 7, FALSE))), "")</f>
        <v/>
      </c>
      <c r="Z288" s="38" t="str">
        <f t="shared" si="22"/>
        <v/>
      </c>
    </row>
    <row r="289" spans="4:26">
      <c r="D289" s="38" t="str">
        <f>IF(E289&lt;&gt;"", MID(VLOOKUP(E289, Paste_Here!A:G, 7, FALSE), FIND(" ", VLOOKUP(E289, Paste_Here!A:G, 7, FALSE)) + 1, LEN(VLOOKUP(E289, Paste_Here!A:G, 7, FALSE))), "")</f>
        <v/>
      </c>
      <c r="E289" s="44"/>
      <c r="F289" s="38" t="str">
        <f t="shared" si="20"/>
        <v/>
      </c>
      <c r="J289" s="42" t="str">
        <f>IF(K289&lt;&gt;"", MID(VLOOKUP(K289, Paste_Here!A:G, 7, FALSE), FIND(" ", VLOOKUP(K289, Paste_Here!A:G, 7, FALSE)) + 1, LEN(VLOOKUP(K289, Paste_Here!A:G, 7, FALSE))), "")</f>
        <v/>
      </c>
      <c r="K289" s="44"/>
      <c r="L289" s="42" t="str">
        <f t="shared" si="19"/>
        <v/>
      </c>
      <c r="M289" s="44"/>
      <c r="V289" s="42" t="str">
        <f t="shared" si="21"/>
        <v/>
      </c>
      <c r="X289" s="38" t="str">
        <f>IF(Y289&lt;&gt;"", MID(VLOOKUP(Y289, Paste_Here!A:G, 7, FALSE), FIND(" ", VLOOKUP(Y289, Paste_Here!A:G, 7, FALSE)) + 1, LEN(VLOOKUP(Y289, Paste_Here!A:G, 7, FALSE))), "")</f>
        <v/>
      </c>
      <c r="Z289" s="38" t="str">
        <f t="shared" si="22"/>
        <v/>
      </c>
    </row>
    <row r="290" spans="4:26">
      <c r="D290" s="38" t="str">
        <f>IF(E290&lt;&gt;"", MID(VLOOKUP(E290, Paste_Here!A:G, 7, FALSE), FIND(" ", VLOOKUP(E290, Paste_Here!A:G, 7, FALSE)) + 1, LEN(VLOOKUP(E290, Paste_Here!A:G, 7, FALSE))), "")</f>
        <v/>
      </c>
      <c r="E290" s="44"/>
      <c r="F290" s="38" t="str">
        <f t="shared" si="20"/>
        <v/>
      </c>
      <c r="J290" s="42" t="str">
        <f>IF(K290&lt;&gt;"", MID(VLOOKUP(K290, Paste_Here!A:G, 7, FALSE), FIND(" ", VLOOKUP(K290, Paste_Here!A:G, 7, FALSE)) + 1, LEN(VLOOKUP(K290, Paste_Here!A:G, 7, FALSE))), "")</f>
        <v/>
      </c>
      <c r="K290" s="44"/>
      <c r="L290" s="42" t="str">
        <f t="shared" si="19"/>
        <v/>
      </c>
      <c r="M290" s="44"/>
      <c r="V290" s="42" t="str">
        <f t="shared" si="21"/>
        <v/>
      </c>
      <c r="X290" s="38" t="str">
        <f>IF(Y290&lt;&gt;"", MID(VLOOKUP(Y290, Paste_Here!A:G, 7, FALSE), FIND(" ", VLOOKUP(Y290, Paste_Here!A:G, 7, FALSE)) + 1, LEN(VLOOKUP(Y290, Paste_Here!A:G, 7, FALSE))), "")</f>
        <v/>
      </c>
      <c r="Z290" s="38" t="str">
        <f t="shared" si="22"/>
        <v/>
      </c>
    </row>
    <row r="291" spans="4:26">
      <c r="D291" s="38" t="str">
        <f>IF(E291&lt;&gt;"", MID(VLOOKUP(E291, Paste_Here!A:G, 7, FALSE), FIND(" ", VLOOKUP(E291, Paste_Here!A:G, 7, FALSE)) + 1, LEN(VLOOKUP(E291, Paste_Here!A:G, 7, FALSE))), "")</f>
        <v/>
      </c>
      <c r="E291" s="44"/>
      <c r="F291" s="38" t="str">
        <f t="shared" si="20"/>
        <v/>
      </c>
      <c r="J291" s="42" t="str">
        <f>IF(K291&lt;&gt;"", MID(VLOOKUP(K291, Paste_Here!A:G, 7, FALSE), FIND(" ", VLOOKUP(K291, Paste_Here!A:G, 7, FALSE)) + 1, LEN(VLOOKUP(K291, Paste_Here!A:G, 7, FALSE))), "")</f>
        <v/>
      </c>
      <c r="K291" s="44"/>
      <c r="L291" s="42" t="str">
        <f t="shared" si="19"/>
        <v/>
      </c>
      <c r="M291" s="44"/>
      <c r="V291" s="42" t="str">
        <f t="shared" si="21"/>
        <v/>
      </c>
      <c r="X291" s="38" t="str">
        <f>IF(Y291&lt;&gt;"", MID(VLOOKUP(Y291, Paste_Here!A:G, 7, FALSE), FIND(" ", VLOOKUP(Y291, Paste_Here!A:G, 7, FALSE)) + 1, LEN(VLOOKUP(Y291, Paste_Here!A:G, 7, FALSE))), "")</f>
        <v/>
      </c>
      <c r="Z291" s="38" t="str">
        <f t="shared" si="22"/>
        <v/>
      </c>
    </row>
    <row r="292" spans="4:26">
      <c r="D292" s="38" t="str">
        <f>IF(E292&lt;&gt;"", MID(VLOOKUP(E292, Paste_Here!A:G, 7, FALSE), FIND(" ", VLOOKUP(E292, Paste_Here!A:G, 7, FALSE)) + 1, LEN(VLOOKUP(E292, Paste_Here!A:G, 7, FALSE))), "")</f>
        <v/>
      </c>
      <c r="E292" s="44"/>
      <c r="F292" s="38" t="str">
        <f t="shared" si="20"/>
        <v/>
      </c>
      <c r="J292" s="42" t="str">
        <f>IF(K292&lt;&gt;"", MID(VLOOKUP(K292, Paste_Here!A:G, 7, FALSE), FIND(" ", VLOOKUP(K292, Paste_Here!A:G, 7, FALSE)) + 1, LEN(VLOOKUP(K292, Paste_Here!A:G, 7, FALSE))), "")</f>
        <v/>
      </c>
      <c r="K292" s="44"/>
      <c r="L292" s="42" t="str">
        <f t="shared" si="19"/>
        <v/>
      </c>
      <c r="M292" s="44"/>
      <c r="V292" s="42" t="str">
        <f t="shared" si="21"/>
        <v/>
      </c>
      <c r="X292" s="38" t="str">
        <f>IF(Y292&lt;&gt;"", MID(VLOOKUP(Y292, Paste_Here!A:G, 7, FALSE), FIND(" ", VLOOKUP(Y292, Paste_Here!A:G, 7, FALSE)) + 1, LEN(VLOOKUP(Y292, Paste_Here!A:G, 7, FALSE))), "")</f>
        <v/>
      </c>
      <c r="Z292" s="38" t="str">
        <f t="shared" si="22"/>
        <v/>
      </c>
    </row>
    <row r="293" spans="4:26">
      <c r="D293" s="38" t="str">
        <f>IF(E293&lt;&gt;"", MID(VLOOKUP(E293, Paste_Here!A:G, 7, FALSE), FIND(" ", VLOOKUP(E293, Paste_Here!A:G, 7, FALSE)) + 1, LEN(VLOOKUP(E293, Paste_Here!A:G, 7, FALSE))), "")</f>
        <v/>
      </c>
      <c r="E293" s="44"/>
      <c r="F293" s="38" t="str">
        <f t="shared" si="20"/>
        <v/>
      </c>
      <c r="J293" s="42" t="str">
        <f>IF(K293&lt;&gt;"", MID(VLOOKUP(K293, Paste_Here!A:G, 7, FALSE), FIND(" ", VLOOKUP(K293, Paste_Here!A:G, 7, FALSE)) + 1, LEN(VLOOKUP(K293, Paste_Here!A:G, 7, FALSE))), "")</f>
        <v/>
      </c>
      <c r="K293" s="44"/>
      <c r="L293" s="42" t="str">
        <f t="shared" si="19"/>
        <v/>
      </c>
      <c r="M293" s="44"/>
      <c r="V293" s="42" t="str">
        <f t="shared" si="21"/>
        <v/>
      </c>
      <c r="X293" s="38" t="str">
        <f>IF(Y293&lt;&gt;"", MID(VLOOKUP(Y293, Paste_Here!A:G, 7, FALSE), FIND(" ", VLOOKUP(Y293, Paste_Here!A:G, 7, FALSE)) + 1, LEN(VLOOKUP(Y293, Paste_Here!A:G, 7, FALSE))), "")</f>
        <v/>
      </c>
      <c r="Z293" s="38" t="str">
        <f t="shared" si="22"/>
        <v/>
      </c>
    </row>
    <row r="294" spans="4:26">
      <c r="D294" s="38" t="str">
        <f>IF(E294&lt;&gt;"", MID(VLOOKUP(E294, Paste_Here!A:G, 7, FALSE), FIND(" ", VLOOKUP(E294, Paste_Here!A:G, 7, FALSE)) + 1, LEN(VLOOKUP(E294, Paste_Here!A:G, 7, FALSE))), "")</f>
        <v/>
      </c>
      <c r="E294" s="44"/>
      <c r="F294" s="38" t="str">
        <f t="shared" si="20"/>
        <v/>
      </c>
      <c r="J294" s="42" t="str">
        <f>IF(K294&lt;&gt;"", MID(VLOOKUP(K294, Paste_Here!A:G, 7, FALSE), FIND(" ", VLOOKUP(K294, Paste_Here!A:G, 7, FALSE)) + 1, LEN(VLOOKUP(K294, Paste_Here!A:G, 7, FALSE))), "")</f>
        <v/>
      </c>
      <c r="K294" s="44"/>
      <c r="L294" s="42" t="str">
        <f t="shared" si="19"/>
        <v/>
      </c>
      <c r="M294" s="44"/>
      <c r="V294" s="42" t="str">
        <f t="shared" si="21"/>
        <v/>
      </c>
      <c r="X294" s="38" t="str">
        <f>IF(Y294&lt;&gt;"", MID(VLOOKUP(Y294, Paste_Here!A:G, 7, FALSE), FIND(" ", VLOOKUP(Y294, Paste_Here!A:G, 7, FALSE)) + 1, LEN(VLOOKUP(Y294, Paste_Here!A:G, 7, FALSE))), "")</f>
        <v/>
      </c>
      <c r="Z294" s="38" t="str">
        <f t="shared" si="22"/>
        <v/>
      </c>
    </row>
    <row r="295" spans="4:26">
      <c r="D295" s="38" t="str">
        <f>IF(E295&lt;&gt;"", MID(VLOOKUP(E295, Paste_Here!A:G, 7, FALSE), FIND(" ", VLOOKUP(E295, Paste_Here!A:G, 7, FALSE)) + 1, LEN(VLOOKUP(E295, Paste_Here!A:G, 7, FALSE))), "")</f>
        <v/>
      </c>
      <c r="E295" s="44"/>
      <c r="F295" s="38" t="str">
        <f t="shared" si="20"/>
        <v/>
      </c>
      <c r="J295" s="42" t="str">
        <f>IF(K295&lt;&gt;"", MID(VLOOKUP(K295, Paste_Here!A:G, 7, FALSE), FIND(" ", VLOOKUP(K295, Paste_Here!A:G, 7, FALSE)) + 1, LEN(VLOOKUP(K295, Paste_Here!A:G, 7, FALSE))), "")</f>
        <v/>
      </c>
      <c r="K295" s="44"/>
      <c r="L295" s="42" t="str">
        <f t="shared" si="19"/>
        <v/>
      </c>
      <c r="M295" s="44"/>
      <c r="V295" s="42" t="str">
        <f t="shared" si="21"/>
        <v/>
      </c>
      <c r="X295" s="38" t="str">
        <f>IF(Y295&lt;&gt;"", MID(VLOOKUP(Y295, Paste_Here!A:G, 7, FALSE), FIND(" ", VLOOKUP(Y295, Paste_Here!A:G, 7, FALSE)) + 1, LEN(VLOOKUP(Y295, Paste_Here!A:G, 7, FALSE))), "")</f>
        <v/>
      </c>
      <c r="Z295" s="38" t="str">
        <f t="shared" si="22"/>
        <v/>
      </c>
    </row>
    <row r="296" spans="4:26">
      <c r="D296" s="38" t="str">
        <f>IF(E296&lt;&gt;"", MID(VLOOKUP(E296, Paste_Here!A:G, 7, FALSE), FIND(" ", VLOOKUP(E296, Paste_Here!A:G, 7, FALSE)) + 1, LEN(VLOOKUP(E296, Paste_Here!A:G, 7, FALSE))), "")</f>
        <v/>
      </c>
      <c r="E296" s="44"/>
      <c r="F296" s="38" t="str">
        <f t="shared" si="20"/>
        <v/>
      </c>
      <c r="J296" s="42" t="str">
        <f>IF(K296&lt;&gt;"", MID(VLOOKUP(K296, Paste_Here!A:G, 7, FALSE), FIND(" ", VLOOKUP(K296, Paste_Here!A:G, 7, FALSE)) + 1, LEN(VLOOKUP(K296, Paste_Here!A:G, 7, FALSE))), "")</f>
        <v/>
      </c>
      <c r="K296" s="44"/>
      <c r="L296" s="42" t="str">
        <f t="shared" si="19"/>
        <v/>
      </c>
      <c r="M296" s="44"/>
      <c r="V296" s="42" t="str">
        <f t="shared" si="21"/>
        <v/>
      </c>
      <c r="X296" s="38" t="str">
        <f>IF(Y296&lt;&gt;"", MID(VLOOKUP(Y296, Paste_Here!A:G, 7, FALSE), FIND(" ", VLOOKUP(Y296, Paste_Here!A:G, 7, FALSE)) + 1, LEN(VLOOKUP(Y296, Paste_Here!A:G, 7, FALSE))), "")</f>
        <v/>
      </c>
      <c r="Z296" s="38" t="str">
        <f t="shared" si="22"/>
        <v/>
      </c>
    </row>
    <row r="297" spans="4:26">
      <c r="D297" s="38" t="str">
        <f>IF(E297&lt;&gt;"", MID(VLOOKUP(E297, Paste_Here!A:G, 7, FALSE), FIND(" ", VLOOKUP(E297, Paste_Here!A:G, 7, FALSE)) + 1, LEN(VLOOKUP(E297, Paste_Here!A:G, 7, FALSE))), "")</f>
        <v/>
      </c>
      <c r="E297" s="44"/>
      <c r="F297" s="38" t="str">
        <f t="shared" si="20"/>
        <v/>
      </c>
      <c r="J297" s="42" t="str">
        <f>IF(K297&lt;&gt;"", MID(VLOOKUP(K297, Paste_Here!A:G, 7, FALSE), FIND(" ", VLOOKUP(K297, Paste_Here!A:G, 7, FALSE)) + 1, LEN(VLOOKUP(K297, Paste_Here!A:G, 7, FALSE))), "")</f>
        <v/>
      </c>
      <c r="K297" s="44"/>
      <c r="L297" s="42" t="str">
        <f t="shared" si="19"/>
        <v/>
      </c>
      <c r="M297" s="44"/>
      <c r="V297" s="42" t="str">
        <f t="shared" si="21"/>
        <v/>
      </c>
      <c r="X297" s="38" t="str">
        <f>IF(Y297&lt;&gt;"", MID(VLOOKUP(Y297, Paste_Here!A:G, 7, FALSE), FIND(" ", VLOOKUP(Y297, Paste_Here!A:G, 7, FALSE)) + 1, LEN(VLOOKUP(Y297, Paste_Here!A:G, 7, FALSE))), "")</f>
        <v/>
      </c>
      <c r="Z297" s="38" t="str">
        <f t="shared" si="22"/>
        <v/>
      </c>
    </row>
    <row r="298" spans="4:26">
      <c r="D298" s="38" t="str">
        <f>IF(E298&lt;&gt;"", MID(VLOOKUP(E298, Paste_Here!A:G, 7, FALSE), FIND(" ", VLOOKUP(E298, Paste_Here!A:G, 7, FALSE)) + 1, LEN(VLOOKUP(E298, Paste_Here!A:G, 7, FALSE))), "")</f>
        <v/>
      </c>
      <c r="E298" s="44"/>
      <c r="F298" s="38" t="str">
        <f t="shared" si="20"/>
        <v/>
      </c>
      <c r="J298" s="42" t="str">
        <f>IF(K298&lt;&gt;"", MID(VLOOKUP(K298, Paste_Here!A:G, 7, FALSE), FIND(" ", VLOOKUP(K298, Paste_Here!A:G, 7, FALSE)) + 1, LEN(VLOOKUP(K298, Paste_Here!A:G, 7, FALSE))), "")</f>
        <v/>
      </c>
      <c r="K298" s="44"/>
      <c r="L298" s="42" t="str">
        <f t="shared" ref="L298:L361" si="23">IF(AND(TRIM(J298) = "", TRIM(K298) = ""), "", TRIM(J298) &amp; IF(AND(TRIM(J298) &lt;&gt; "", TRIM(K298) &lt;&gt; ""), " : ", "") &amp; TRIM(K298))</f>
        <v/>
      </c>
      <c r="M298" s="44"/>
      <c r="V298" s="42" t="str">
        <f t="shared" si="21"/>
        <v/>
      </c>
      <c r="X298" s="38" t="str">
        <f>IF(Y298&lt;&gt;"", MID(VLOOKUP(Y298, Paste_Here!A:G, 7, FALSE), FIND(" ", VLOOKUP(Y298, Paste_Here!A:G, 7, FALSE)) + 1, LEN(VLOOKUP(Y298, Paste_Here!A:G, 7, FALSE))), "")</f>
        <v/>
      </c>
      <c r="Z298" s="38" t="str">
        <f t="shared" si="22"/>
        <v/>
      </c>
    </row>
    <row r="299" spans="4:26">
      <c r="D299" s="38" t="str">
        <f>IF(E299&lt;&gt;"", MID(VLOOKUP(E299, Paste_Here!A:G, 7, FALSE), FIND(" ", VLOOKUP(E299, Paste_Here!A:G, 7, FALSE)) + 1, LEN(VLOOKUP(E299, Paste_Here!A:G, 7, FALSE))), "")</f>
        <v/>
      </c>
      <c r="E299" s="44"/>
      <c r="F299" s="38" t="str">
        <f t="shared" ref="F299:F362" si="24">IF(AND(TRIM(D299) = "", TRIM(E299) = ""), "", TRIM(D299) &amp; IF(AND(TRIM(D299) &lt;&gt; "", TRIM(E299) &lt;&gt; ""), " : ", "") &amp; TRIM(E299))</f>
        <v/>
      </c>
      <c r="J299" s="42" t="str">
        <f>IF(K299&lt;&gt;"", MID(VLOOKUP(K299, Paste_Here!A:G, 7, FALSE), FIND(" ", VLOOKUP(K299, Paste_Here!A:G, 7, FALSE)) + 1, LEN(VLOOKUP(K299, Paste_Here!A:G, 7, FALSE))), "")</f>
        <v/>
      </c>
      <c r="K299" s="44"/>
      <c r="L299" s="42" t="str">
        <f t="shared" si="23"/>
        <v/>
      </c>
      <c r="M299" s="44"/>
      <c r="V299" s="42" t="str">
        <f t="shared" si="21"/>
        <v/>
      </c>
      <c r="X299" s="38" t="str">
        <f>IF(Y299&lt;&gt;"", MID(VLOOKUP(Y299, Paste_Here!A:G, 7, FALSE), FIND(" ", VLOOKUP(Y299, Paste_Here!A:G, 7, FALSE)) + 1, LEN(VLOOKUP(Y299, Paste_Here!A:G, 7, FALSE))), "")</f>
        <v/>
      </c>
      <c r="Z299" s="38" t="str">
        <f t="shared" si="22"/>
        <v/>
      </c>
    </row>
    <row r="300" spans="4:26">
      <c r="D300" s="38" t="str">
        <f>IF(E300&lt;&gt;"", MID(VLOOKUP(E300, Paste_Here!A:G, 7, FALSE), FIND(" ", VLOOKUP(E300, Paste_Here!A:G, 7, FALSE)) + 1, LEN(VLOOKUP(E300, Paste_Here!A:G, 7, FALSE))), "")</f>
        <v/>
      </c>
      <c r="E300" s="44"/>
      <c r="F300" s="38" t="str">
        <f t="shared" si="24"/>
        <v/>
      </c>
      <c r="J300" s="42" t="str">
        <f>IF(K300&lt;&gt;"", MID(VLOOKUP(K300, Paste_Here!A:G, 7, FALSE), FIND(" ", VLOOKUP(K300, Paste_Here!A:G, 7, FALSE)) + 1, LEN(VLOOKUP(K300, Paste_Here!A:G, 7, FALSE))), "")</f>
        <v/>
      </c>
      <c r="K300" s="44"/>
      <c r="L300" s="42" t="str">
        <f t="shared" si="23"/>
        <v/>
      </c>
      <c r="M300" s="44"/>
      <c r="V300" s="42" t="str">
        <f t="shared" si="21"/>
        <v/>
      </c>
      <c r="X300" s="38" t="str">
        <f>IF(Y300&lt;&gt;"", MID(VLOOKUP(Y300, Paste_Here!A:G, 7, FALSE), FIND(" ", VLOOKUP(Y300, Paste_Here!A:G, 7, FALSE)) + 1, LEN(VLOOKUP(Y300, Paste_Here!A:G, 7, FALSE))), "")</f>
        <v/>
      </c>
      <c r="Z300" s="38" t="str">
        <f t="shared" si="22"/>
        <v/>
      </c>
    </row>
    <row r="301" spans="4:26">
      <c r="D301" s="38" t="str">
        <f>IF(E301&lt;&gt;"", MID(VLOOKUP(E301, Paste_Here!A:G, 7, FALSE), FIND(" ", VLOOKUP(E301, Paste_Here!A:G, 7, FALSE)) + 1, LEN(VLOOKUP(E301, Paste_Here!A:G, 7, FALSE))), "")</f>
        <v/>
      </c>
      <c r="E301" s="44"/>
      <c r="F301" s="38" t="str">
        <f t="shared" si="24"/>
        <v/>
      </c>
      <c r="J301" s="42" t="str">
        <f>IF(K301&lt;&gt;"", MID(VLOOKUP(K301, Paste_Here!A:G, 7, FALSE), FIND(" ", VLOOKUP(K301, Paste_Here!A:G, 7, FALSE)) + 1, LEN(VLOOKUP(K301, Paste_Here!A:G, 7, FALSE))), "")</f>
        <v/>
      </c>
      <c r="K301" s="44"/>
      <c r="L301" s="42" t="str">
        <f t="shared" si="23"/>
        <v/>
      </c>
      <c r="M301" s="44"/>
      <c r="V301" s="42" t="str">
        <f t="shared" si="21"/>
        <v/>
      </c>
      <c r="X301" s="38" t="str">
        <f>IF(Y301&lt;&gt;"", MID(VLOOKUP(Y301, Paste_Here!A:G, 7, FALSE), FIND(" ", VLOOKUP(Y301, Paste_Here!A:G, 7, FALSE)) + 1, LEN(VLOOKUP(Y301, Paste_Here!A:G, 7, FALSE))), "")</f>
        <v/>
      </c>
      <c r="Z301" s="38" t="str">
        <f t="shared" si="22"/>
        <v/>
      </c>
    </row>
    <row r="302" spans="4:26">
      <c r="D302" s="38" t="str">
        <f>IF(E302&lt;&gt;"", MID(VLOOKUP(E302, Paste_Here!A:G, 7, FALSE), FIND(" ", VLOOKUP(E302, Paste_Here!A:G, 7, FALSE)) + 1, LEN(VLOOKUP(E302, Paste_Here!A:G, 7, FALSE))), "")</f>
        <v/>
      </c>
      <c r="E302" s="44"/>
      <c r="F302" s="38" t="str">
        <f t="shared" si="24"/>
        <v/>
      </c>
      <c r="J302" s="42" t="str">
        <f>IF(K302&lt;&gt;"", MID(VLOOKUP(K302, Paste_Here!A:G, 7, FALSE), FIND(" ", VLOOKUP(K302, Paste_Here!A:G, 7, FALSE)) + 1, LEN(VLOOKUP(K302, Paste_Here!A:G, 7, FALSE))), "")</f>
        <v/>
      </c>
      <c r="K302" s="44"/>
      <c r="L302" s="42" t="str">
        <f t="shared" si="23"/>
        <v/>
      </c>
      <c r="M302" s="44"/>
      <c r="V302" s="42" t="str">
        <f t="shared" si="21"/>
        <v/>
      </c>
      <c r="X302" s="38" t="str">
        <f>IF(Y302&lt;&gt;"", MID(VLOOKUP(Y302, Paste_Here!A:G, 7, FALSE), FIND(" ", VLOOKUP(Y302, Paste_Here!A:G, 7, FALSE)) + 1, LEN(VLOOKUP(Y302, Paste_Here!A:G, 7, FALSE))), "")</f>
        <v/>
      </c>
      <c r="Z302" s="38" t="str">
        <f t="shared" si="22"/>
        <v/>
      </c>
    </row>
    <row r="303" spans="4:26">
      <c r="D303" s="38" t="str">
        <f>IF(E303&lt;&gt;"", MID(VLOOKUP(E303, Paste_Here!A:G, 7, FALSE), FIND(" ", VLOOKUP(E303, Paste_Here!A:G, 7, FALSE)) + 1, LEN(VLOOKUP(E303, Paste_Here!A:G, 7, FALSE))), "")</f>
        <v/>
      </c>
      <c r="E303" s="44"/>
      <c r="F303" s="38" t="str">
        <f t="shared" si="24"/>
        <v/>
      </c>
      <c r="J303" s="42" t="str">
        <f>IF(K303&lt;&gt;"", MID(VLOOKUP(K303, Paste_Here!A:G, 7, FALSE), FIND(" ", VLOOKUP(K303, Paste_Here!A:G, 7, FALSE)) + 1, LEN(VLOOKUP(K303, Paste_Here!A:G, 7, FALSE))), "")</f>
        <v/>
      </c>
      <c r="K303" s="44"/>
      <c r="L303" s="42" t="str">
        <f t="shared" si="23"/>
        <v/>
      </c>
      <c r="M303" s="44"/>
      <c r="V303" s="42" t="str">
        <f t="shared" si="21"/>
        <v/>
      </c>
      <c r="X303" s="38" t="str">
        <f>IF(Y303&lt;&gt;"", MID(VLOOKUP(Y303, Paste_Here!A:G, 7, FALSE), FIND(" ", VLOOKUP(Y303, Paste_Here!A:G, 7, FALSE)) + 1, LEN(VLOOKUP(Y303, Paste_Here!A:G, 7, FALSE))), "")</f>
        <v/>
      </c>
      <c r="Z303" s="38" t="str">
        <f t="shared" si="22"/>
        <v/>
      </c>
    </row>
    <row r="304" spans="4:26">
      <c r="D304" s="38" t="str">
        <f>IF(E304&lt;&gt;"", MID(VLOOKUP(E304, Paste_Here!A:G, 7, FALSE), FIND(" ", VLOOKUP(E304, Paste_Here!A:G, 7, FALSE)) + 1, LEN(VLOOKUP(E304, Paste_Here!A:G, 7, FALSE))), "")</f>
        <v/>
      </c>
      <c r="E304" s="44"/>
      <c r="F304" s="38" t="str">
        <f t="shared" si="24"/>
        <v/>
      </c>
      <c r="J304" s="42" t="str">
        <f>IF(K304&lt;&gt;"", MID(VLOOKUP(K304, Paste_Here!A:G, 7, FALSE), FIND(" ", VLOOKUP(K304, Paste_Here!A:G, 7, FALSE)) + 1, LEN(VLOOKUP(K304, Paste_Here!A:G, 7, FALSE))), "")</f>
        <v/>
      </c>
      <c r="K304" s="44"/>
      <c r="L304" s="42" t="str">
        <f t="shared" si="23"/>
        <v/>
      </c>
      <c r="M304" s="44"/>
      <c r="V304" s="42" t="str">
        <f t="shared" si="21"/>
        <v/>
      </c>
      <c r="X304" s="38" t="str">
        <f>IF(Y304&lt;&gt;"", MID(VLOOKUP(Y304, Paste_Here!A:G, 7, FALSE), FIND(" ", VLOOKUP(Y304, Paste_Here!A:G, 7, FALSE)) + 1, LEN(VLOOKUP(Y304, Paste_Here!A:G, 7, FALSE))), "")</f>
        <v/>
      </c>
      <c r="Z304" s="38" t="str">
        <f t="shared" si="22"/>
        <v/>
      </c>
    </row>
    <row r="305" spans="4:26">
      <c r="D305" s="38" t="str">
        <f>IF(E305&lt;&gt;"", MID(VLOOKUP(E305, Paste_Here!A:G, 7, FALSE), FIND(" ", VLOOKUP(E305, Paste_Here!A:G, 7, FALSE)) + 1, LEN(VLOOKUP(E305, Paste_Here!A:G, 7, FALSE))), "")</f>
        <v/>
      </c>
      <c r="E305" s="44"/>
      <c r="F305" s="38" t="str">
        <f t="shared" si="24"/>
        <v/>
      </c>
      <c r="J305" s="42" t="str">
        <f>IF(K305&lt;&gt;"", MID(VLOOKUP(K305, Paste_Here!A:G, 7, FALSE), FIND(" ", VLOOKUP(K305, Paste_Here!A:G, 7, FALSE)) + 1, LEN(VLOOKUP(K305, Paste_Here!A:G, 7, FALSE))), "")</f>
        <v/>
      </c>
      <c r="K305" s="44"/>
      <c r="L305" s="42" t="str">
        <f t="shared" si="23"/>
        <v/>
      </c>
      <c r="M305" s="44"/>
      <c r="V305" s="42" t="str">
        <f t="shared" si="21"/>
        <v/>
      </c>
      <c r="X305" s="38" t="str">
        <f>IF(Y305&lt;&gt;"", MID(VLOOKUP(Y305, Paste_Here!A:G, 7, FALSE), FIND(" ", VLOOKUP(Y305, Paste_Here!A:G, 7, FALSE)) + 1, LEN(VLOOKUP(Y305, Paste_Here!A:G, 7, FALSE))), "")</f>
        <v/>
      </c>
      <c r="Z305" s="38" t="str">
        <f t="shared" si="22"/>
        <v/>
      </c>
    </row>
    <row r="306" spans="4:26">
      <c r="D306" s="38" t="str">
        <f>IF(E306&lt;&gt;"", MID(VLOOKUP(E306, Paste_Here!A:G, 7, FALSE), FIND(" ", VLOOKUP(E306, Paste_Here!A:G, 7, FALSE)) + 1, LEN(VLOOKUP(E306, Paste_Here!A:G, 7, FALSE))), "")</f>
        <v/>
      </c>
      <c r="E306" s="44"/>
      <c r="F306" s="38" t="str">
        <f t="shared" si="24"/>
        <v/>
      </c>
      <c r="J306" s="42" t="str">
        <f>IF(K306&lt;&gt;"", MID(VLOOKUP(K306, Paste_Here!A:G, 7, FALSE), FIND(" ", VLOOKUP(K306, Paste_Here!A:G, 7, FALSE)) + 1, LEN(VLOOKUP(K306, Paste_Here!A:G, 7, FALSE))), "")</f>
        <v/>
      </c>
      <c r="K306" s="44"/>
      <c r="L306" s="42" t="str">
        <f t="shared" si="23"/>
        <v/>
      </c>
      <c r="M306" s="44"/>
      <c r="V306" s="42" t="str">
        <f t="shared" si="21"/>
        <v/>
      </c>
      <c r="X306" s="38" t="str">
        <f>IF(Y306&lt;&gt;"", MID(VLOOKUP(Y306, Paste_Here!A:G, 7, FALSE), FIND(" ", VLOOKUP(Y306, Paste_Here!A:G, 7, FALSE)) + 1, LEN(VLOOKUP(Y306, Paste_Here!A:G, 7, FALSE))), "")</f>
        <v/>
      </c>
      <c r="Z306" s="38" t="str">
        <f t="shared" si="22"/>
        <v/>
      </c>
    </row>
    <row r="307" spans="4:26">
      <c r="D307" s="38" t="str">
        <f>IF(E307&lt;&gt;"", MID(VLOOKUP(E307, Paste_Here!A:G, 7, FALSE), FIND(" ", VLOOKUP(E307, Paste_Here!A:G, 7, FALSE)) + 1, LEN(VLOOKUP(E307, Paste_Here!A:G, 7, FALSE))), "")</f>
        <v/>
      </c>
      <c r="E307" s="44"/>
      <c r="F307" s="38" t="str">
        <f t="shared" si="24"/>
        <v/>
      </c>
      <c r="J307" s="42" t="str">
        <f>IF(K307&lt;&gt;"", MID(VLOOKUP(K307, Paste_Here!A:G, 7, FALSE), FIND(" ", VLOOKUP(K307, Paste_Here!A:G, 7, FALSE)) + 1, LEN(VLOOKUP(K307, Paste_Here!A:G, 7, FALSE))), "")</f>
        <v/>
      </c>
      <c r="K307" s="44"/>
      <c r="L307" s="42" t="str">
        <f t="shared" si="23"/>
        <v/>
      </c>
      <c r="M307" s="44"/>
      <c r="V307" s="42" t="str">
        <f t="shared" si="21"/>
        <v/>
      </c>
      <c r="X307" s="38" t="str">
        <f>IF(Y307&lt;&gt;"", MID(VLOOKUP(Y307, Paste_Here!A:G, 7, FALSE), FIND(" ", VLOOKUP(Y307, Paste_Here!A:G, 7, FALSE)) + 1, LEN(VLOOKUP(Y307, Paste_Here!A:G, 7, FALSE))), "")</f>
        <v/>
      </c>
      <c r="Z307" s="38" t="str">
        <f t="shared" si="22"/>
        <v/>
      </c>
    </row>
    <row r="308" spans="4:26">
      <c r="D308" s="38" t="str">
        <f>IF(E308&lt;&gt;"", MID(VLOOKUP(E308, Paste_Here!A:G, 7, FALSE), FIND(" ", VLOOKUP(E308, Paste_Here!A:G, 7, FALSE)) + 1, LEN(VLOOKUP(E308, Paste_Here!A:G, 7, FALSE))), "")</f>
        <v/>
      </c>
      <c r="E308" s="44"/>
      <c r="F308" s="38" t="str">
        <f t="shared" si="24"/>
        <v/>
      </c>
      <c r="J308" s="42" t="str">
        <f>IF(K308&lt;&gt;"", MID(VLOOKUP(K308, Paste_Here!A:G, 7, FALSE), FIND(" ", VLOOKUP(K308, Paste_Here!A:G, 7, FALSE)) + 1, LEN(VLOOKUP(K308, Paste_Here!A:G, 7, FALSE))), "")</f>
        <v/>
      </c>
      <c r="K308" s="44"/>
      <c r="L308" s="42" t="str">
        <f t="shared" si="23"/>
        <v/>
      </c>
      <c r="M308" s="44"/>
      <c r="V308" s="42" t="str">
        <f t="shared" si="21"/>
        <v/>
      </c>
      <c r="Z308" s="38" t="str">
        <f t="shared" si="22"/>
        <v/>
      </c>
    </row>
    <row r="309" spans="4:26">
      <c r="D309" s="38" t="str">
        <f>IF(E309&lt;&gt;"", MID(VLOOKUP(E309, Paste_Here!A:G, 7, FALSE), FIND(" ", VLOOKUP(E309, Paste_Here!A:G, 7, FALSE)) + 1, LEN(VLOOKUP(E309, Paste_Here!A:G, 7, FALSE))), "")</f>
        <v/>
      </c>
      <c r="E309" s="44"/>
      <c r="F309" s="38" t="str">
        <f t="shared" si="24"/>
        <v/>
      </c>
      <c r="J309" s="42" t="str">
        <f>IF(K309&lt;&gt;"", MID(VLOOKUP(K309, Paste_Here!A:G, 7, FALSE), FIND(" ", VLOOKUP(K309, Paste_Here!A:G, 7, FALSE)) + 1, LEN(VLOOKUP(K309, Paste_Here!A:G, 7, FALSE))), "")</f>
        <v/>
      </c>
      <c r="K309" s="44"/>
      <c r="L309" s="42" t="str">
        <f t="shared" si="23"/>
        <v/>
      </c>
      <c r="M309" s="44"/>
      <c r="V309" s="42" t="str">
        <f t="shared" si="21"/>
        <v/>
      </c>
      <c r="Z309" s="38" t="str">
        <f t="shared" si="22"/>
        <v/>
      </c>
    </row>
    <row r="310" spans="4:26">
      <c r="D310" s="38" t="str">
        <f>IF(E310&lt;&gt;"", MID(VLOOKUP(E310, Paste_Here!A:G, 7, FALSE), FIND(" ", VLOOKUP(E310, Paste_Here!A:G, 7, FALSE)) + 1, LEN(VLOOKUP(E310, Paste_Here!A:G, 7, FALSE))), "")</f>
        <v/>
      </c>
      <c r="E310" s="44"/>
      <c r="F310" s="38" t="str">
        <f t="shared" si="24"/>
        <v/>
      </c>
      <c r="J310" s="42" t="str">
        <f>IF(K310&lt;&gt;"", MID(VLOOKUP(K310, Paste_Here!A:G, 7, FALSE), FIND(" ", VLOOKUP(K310, Paste_Here!A:G, 7, FALSE)) + 1, LEN(VLOOKUP(K310, Paste_Here!A:G, 7, FALSE))), "")</f>
        <v/>
      </c>
      <c r="K310" s="44"/>
      <c r="L310" s="42" t="str">
        <f t="shared" si="23"/>
        <v/>
      </c>
      <c r="M310" s="44"/>
      <c r="V310" s="42" t="str">
        <f t="shared" si="21"/>
        <v/>
      </c>
      <c r="Z310" s="38" t="str">
        <f t="shared" si="22"/>
        <v/>
      </c>
    </row>
    <row r="311" spans="4:26">
      <c r="D311" s="38" t="str">
        <f>IF(E311&lt;&gt;"", MID(VLOOKUP(E311, Paste_Here!A:G, 7, FALSE), FIND(" ", VLOOKUP(E311, Paste_Here!A:G, 7, FALSE)) + 1, LEN(VLOOKUP(E311, Paste_Here!A:G, 7, FALSE))), "")</f>
        <v/>
      </c>
      <c r="E311" s="44"/>
      <c r="F311" s="38" t="str">
        <f t="shared" si="24"/>
        <v/>
      </c>
      <c r="J311" s="42" t="str">
        <f>IF(K311&lt;&gt;"", MID(VLOOKUP(K311, Paste_Here!A:G, 7, FALSE), FIND(" ", VLOOKUP(K311, Paste_Here!A:G, 7, FALSE)) + 1, LEN(VLOOKUP(K311, Paste_Here!A:G, 7, FALSE))), "")</f>
        <v/>
      </c>
      <c r="K311" s="44"/>
      <c r="L311" s="42" t="str">
        <f t="shared" si="23"/>
        <v/>
      </c>
      <c r="M311" s="44"/>
      <c r="V311" s="42" t="str">
        <f t="shared" si="21"/>
        <v/>
      </c>
      <c r="Z311" s="38" t="str">
        <f t="shared" si="22"/>
        <v/>
      </c>
    </row>
    <row r="312" spans="4:26">
      <c r="D312" s="38" t="str">
        <f>IF(E312&lt;&gt;"", MID(VLOOKUP(E312, Paste_Here!A:G, 7, FALSE), FIND(" ", VLOOKUP(E312, Paste_Here!A:G, 7, FALSE)) + 1, LEN(VLOOKUP(E312, Paste_Here!A:G, 7, FALSE))), "")</f>
        <v/>
      </c>
      <c r="E312" s="44"/>
      <c r="F312" s="38" t="str">
        <f t="shared" si="24"/>
        <v/>
      </c>
      <c r="J312" s="42" t="str">
        <f>IF(K312&lt;&gt;"", MID(VLOOKUP(K312, Paste_Here!A:G, 7, FALSE), FIND(" ", VLOOKUP(K312, Paste_Here!A:G, 7, FALSE)) + 1, LEN(VLOOKUP(K312, Paste_Here!A:G, 7, FALSE))), "")</f>
        <v/>
      </c>
      <c r="K312" s="44"/>
      <c r="L312" s="42" t="str">
        <f t="shared" si="23"/>
        <v/>
      </c>
      <c r="M312" s="44"/>
      <c r="V312" s="42" t="str">
        <f t="shared" si="21"/>
        <v/>
      </c>
      <c r="Z312" s="38" t="str">
        <f t="shared" si="22"/>
        <v/>
      </c>
    </row>
    <row r="313" spans="4:26">
      <c r="D313" s="38" t="str">
        <f>IF(E313&lt;&gt;"", MID(VLOOKUP(E313, Paste_Here!A:G, 7, FALSE), FIND(" ", VLOOKUP(E313, Paste_Here!A:G, 7, FALSE)) + 1, LEN(VLOOKUP(E313, Paste_Here!A:G, 7, FALSE))), "")</f>
        <v/>
      </c>
      <c r="E313" s="44"/>
      <c r="F313" s="38" t="str">
        <f t="shared" si="24"/>
        <v/>
      </c>
      <c r="J313" s="42" t="str">
        <f>IF(K313&lt;&gt;"", MID(VLOOKUP(K313, Paste_Here!A:G, 7, FALSE), FIND(" ", VLOOKUP(K313, Paste_Here!A:G, 7, FALSE)) + 1, LEN(VLOOKUP(K313, Paste_Here!A:G, 7, FALSE))), "")</f>
        <v/>
      </c>
      <c r="K313" s="44"/>
      <c r="L313" s="42" t="str">
        <f t="shared" si="23"/>
        <v/>
      </c>
      <c r="M313" s="44"/>
      <c r="V313" s="42" t="str">
        <f t="shared" si="21"/>
        <v/>
      </c>
      <c r="Z313" s="38" t="str">
        <f t="shared" si="22"/>
        <v/>
      </c>
    </row>
    <row r="314" spans="4:26">
      <c r="D314" s="38" t="str">
        <f>IF(E314&lt;&gt;"", MID(VLOOKUP(E314, Paste_Here!A:G, 7, FALSE), FIND(" ", VLOOKUP(E314, Paste_Here!A:G, 7, FALSE)) + 1, LEN(VLOOKUP(E314, Paste_Here!A:G, 7, FALSE))), "")</f>
        <v/>
      </c>
      <c r="E314" s="44"/>
      <c r="F314" s="38" t="str">
        <f t="shared" si="24"/>
        <v/>
      </c>
      <c r="J314" s="42" t="str">
        <f>IF(K314&lt;&gt;"", MID(VLOOKUP(K314, Paste_Here!A:G, 7, FALSE), FIND(" ", VLOOKUP(K314, Paste_Here!A:G, 7, FALSE)) + 1, LEN(VLOOKUP(K314, Paste_Here!A:G, 7, FALSE))), "")</f>
        <v/>
      </c>
      <c r="K314" s="44"/>
      <c r="L314" s="42" t="str">
        <f t="shared" si="23"/>
        <v/>
      </c>
      <c r="M314" s="44"/>
      <c r="V314" s="42" t="str">
        <f t="shared" si="21"/>
        <v/>
      </c>
      <c r="Z314" s="38" t="str">
        <f t="shared" si="22"/>
        <v/>
      </c>
    </row>
    <row r="315" spans="4:26">
      <c r="D315" s="38" t="str">
        <f>IF(E315&lt;&gt;"", MID(VLOOKUP(E315, Paste_Here!A:G, 7, FALSE), FIND(" ", VLOOKUP(E315, Paste_Here!A:G, 7, FALSE)) + 1, LEN(VLOOKUP(E315, Paste_Here!A:G, 7, FALSE))), "")</f>
        <v/>
      </c>
      <c r="E315" s="44"/>
      <c r="F315" s="38" t="str">
        <f t="shared" si="24"/>
        <v/>
      </c>
      <c r="J315" s="42" t="str">
        <f>IF(K315&lt;&gt;"", MID(VLOOKUP(K315, Paste_Here!A:G, 7, FALSE), FIND(" ", VLOOKUP(K315, Paste_Here!A:G, 7, FALSE)) + 1, LEN(VLOOKUP(K315, Paste_Here!A:G, 7, FALSE))), "")</f>
        <v/>
      </c>
      <c r="K315" s="44"/>
      <c r="L315" s="42" t="str">
        <f t="shared" si="23"/>
        <v/>
      </c>
      <c r="M315" s="44"/>
      <c r="V315" s="42" t="str">
        <f t="shared" si="21"/>
        <v/>
      </c>
      <c r="Z315" s="38" t="str">
        <f t="shared" si="22"/>
        <v/>
      </c>
    </row>
    <row r="316" spans="4:26">
      <c r="D316" s="38" t="str">
        <f>IF(E316&lt;&gt;"", MID(VLOOKUP(E316, Paste_Here!A:G, 7, FALSE), FIND(" ", VLOOKUP(E316, Paste_Here!A:G, 7, FALSE)) + 1, LEN(VLOOKUP(E316, Paste_Here!A:G, 7, FALSE))), "")</f>
        <v/>
      </c>
      <c r="E316" s="44"/>
      <c r="F316" s="38" t="str">
        <f t="shared" si="24"/>
        <v/>
      </c>
      <c r="J316" s="42" t="str">
        <f>IF(K316&lt;&gt;"", MID(VLOOKUP(K316, Paste_Here!A:G, 7, FALSE), FIND(" ", VLOOKUP(K316, Paste_Here!A:G, 7, FALSE)) + 1, LEN(VLOOKUP(K316, Paste_Here!A:G, 7, FALSE))), "")</f>
        <v/>
      </c>
      <c r="K316" s="44"/>
      <c r="L316" s="42" t="str">
        <f t="shared" si="23"/>
        <v/>
      </c>
      <c r="M316" s="44"/>
      <c r="V316" s="42" t="str">
        <f t="shared" si="21"/>
        <v/>
      </c>
      <c r="Z316" s="38" t="str">
        <f t="shared" si="22"/>
        <v/>
      </c>
    </row>
    <row r="317" spans="4:26">
      <c r="D317" s="38" t="str">
        <f>IF(E317&lt;&gt;"", MID(VLOOKUP(E317, Paste_Here!A:G, 7, FALSE), FIND(" ", VLOOKUP(E317, Paste_Here!A:G, 7, FALSE)) + 1, LEN(VLOOKUP(E317, Paste_Here!A:G, 7, FALSE))), "")</f>
        <v/>
      </c>
      <c r="E317" s="44"/>
      <c r="F317" s="38" t="str">
        <f t="shared" si="24"/>
        <v/>
      </c>
      <c r="J317" s="42" t="str">
        <f>IF(K317&lt;&gt;"", MID(VLOOKUP(K317, Paste_Here!A:G, 7, FALSE), FIND(" ", VLOOKUP(K317, Paste_Here!A:G, 7, FALSE)) + 1, LEN(VLOOKUP(K317, Paste_Here!A:G, 7, FALSE))), "")</f>
        <v/>
      </c>
      <c r="K317" s="44"/>
      <c r="L317" s="42" t="str">
        <f t="shared" si="23"/>
        <v/>
      </c>
      <c r="M317" s="44"/>
      <c r="V317" s="42" t="str">
        <f t="shared" si="21"/>
        <v/>
      </c>
      <c r="Z317" s="38" t="str">
        <f t="shared" si="22"/>
        <v/>
      </c>
    </row>
    <row r="318" spans="4:26">
      <c r="D318" s="38" t="str">
        <f>IF(E318&lt;&gt;"", MID(VLOOKUP(E318, Paste_Here!A:G, 7, FALSE), FIND(" ", VLOOKUP(E318, Paste_Here!A:G, 7, FALSE)) + 1, LEN(VLOOKUP(E318, Paste_Here!A:G, 7, FALSE))), "")</f>
        <v/>
      </c>
      <c r="E318" s="44"/>
      <c r="F318" s="38" t="str">
        <f t="shared" si="24"/>
        <v/>
      </c>
      <c r="J318" s="42" t="str">
        <f>IF(K318&lt;&gt;"", MID(VLOOKUP(K318, Paste_Here!A:G, 7, FALSE), FIND(" ", VLOOKUP(K318, Paste_Here!A:G, 7, FALSE)) + 1, LEN(VLOOKUP(K318, Paste_Here!A:G, 7, FALSE))), "")</f>
        <v/>
      </c>
      <c r="K318" s="44"/>
      <c r="L318" s="42" t="str">
        <f t="shared" si="23"/>
        <v/>
      </c>
      <c r="M318" s="44"/>
      <c r="V318" s="42" t="str">
        <f t="shared" si="21"/>
        <v/>
      </c>
      <c r="Z318" s="38" t="str">
        <f t="shared" si="22"/>
        <v/>
      </c>
    </row>
    <row r="319" spans="4:26">
      <c r="D319" s="38" t="str">
        <f>IF(E319&lt;&gt;"", MID(VLOOKUP(E319, Paste_Here!A:G, 7, FALSE), FIND(" ", VLOOKUP(E319, Paste_Here!A:G, 7, FALSE)) + 1, LEN(VLOOKUP(E319, Paste_Here!A:G, 7, FALSE))), "")</f>
        <v/>
      </c>
      <c r="E319" s="44"/>
      <c r="F319" s="38" t="str">
        <f t="shared" si="24"/>
        <v/>
      </c>
      <c r="J319" s="42" t="str">
        <f>IF(K319&lt;&gt;"", MID(VLOOKUP(K319, Paste_Here!A:G, 7, FALSE), FIND(" ", VLOOKUP(K319, Paste_Here!A:G, 7, FALSE)) + 1, LEN(VLOOKUP(K319, Paste_Here!A:G, 7, FALSE))), "")</f>
        <v/>
      </c>
      <c r="K319" s="44"/>
      <c r="L319" s="42" t="str">
        <f t="shared" si="23"/>
        <v/>
      </c>
      <c r="M319" s="44"/>
      <c r="V319" s="42" t="str">
        <f t="shared" si="21"/>
        <v/>
      </c>
      <c r="Z319" s="38" t="str">
        <f t="shared" si="22"/>
        <v/>
      </c>
    </row>
    <row r="320" spans="4:26">
      <c r="D320" s="38" t="str">
        <f>IF(E320&lt;&gt;"", MID(VLOOKUP(E320, Paste_Here!A:G, 7, FALSE), FIND(" ", VLOOKUP(E320, Paste_Here!A:G, 7, FALSE)) + 1, LEN(VLOOKUP(E320, Paste_Here!A:G, 7, FALSE))), "")</f>
        <v/>
      </c>
      <c r="E320" s="44"/>
      <c r="F320" s="38" t="str">
        <f t="shared" si="24"/>
        <v/>
      </c>
      <c r="J320" s="42" t="str">
        <f>IF(K320&lt;&gt;"", MID(VLOOKUP(K320, Paste_Here!A:G, 7, FALSE), FIND(" ", VLOOKUP(K320, Paste_Here!A:G, 7, FALSE)) + 1, LEN(VLOOKUP(K320, Paste_Here!A:G, 7, FALSE))), "")</f>
        <v/>
      </c>
      <c r="K320" s="44"/>
      <c r="L320" s="42" t="str">
        <f t="shared" si="23"/>
        <v/>
      </c>
      <c r="M320" s="44"/>
      <c r="V320" s="42" t="str">
        <f t="shared" si="21"/>
        <v/>
      </c>
      <c r="Z320" s="38" t="str">
        <f t="shared" si="22"/>
        <v/>
      </c>
    </row>
    <row r="321" spans="4:26">
      <c r="D321" s="38" t="str">
        <f>IF(E321&lt;&gt;"", MID(VLOOKUP(E321, Paste_Here!A:G, 7, FALSE), FIND(" ", VLOOKUP(E321, Paste_Here!A:G, 7, FALSE)) + 1, LEN(VLOOKUP(E321, Paste_Here!A:G, 7, FALSE))), "")</f>
        <v/>
      </c>
      <c r="E321" s="44"/>
      <c r="F321" s="38" t="str">
        <f t="shared" si="24"/>
        <v/>
      </c>
      <c r="J321" s="42" t="str">
        <f>IF(K321&lt;&gt;"", MID(VLOOKUP(K321, Paste_Here!A:G, 7, FALSE), FIND(" ", VLOOKUP(K321, Paste_Here!A:G, 7, FALSE)) + 1, LEN(VLOOKUP(K321, Paste_Here!A:G, 7, FALSE))), "")</f>
        <v/>
      </c>
      <c r="K321" s="44"/>
      <c r="L321" s="42" t="str">
        <f t="shared" si="23"/>
        <v/>
      </c>
      <c r="M321" s="44"/>
      <c r="V321" s="42" t="str">
        <f t="shared" si="21"/>
        <v/>
      </c>
      <c r="Z321" s="38" t="str">
        <f t="shared" si="22"/>
        <v/>
      </c>
    </row>
    <row r="322" spans="4:26">
      <c r="D322" s="38" t="str">
        <f>IF(E322&lt;&gt;"", MID(VLOOKUP(E322, Paste_Here!A:G, 7, FALSE), FIND(" ", VLOOKUP(E322, Paste_Here!A:G, 7, FALSE)) + 1, LEN(VLOOKUP(E322, Paste_Here!A:G, 7, FALSE))), "")</f>
        <v/>
      </c>
      <c r="E322" s="44"/>
      <c r="F322" s="38" t="str">
        <f t="shared" si="24"/>
        <v/>
      </c>
      <c r="J322" s="42" t="str">
        <f>IF(K322&lt;&gt;"", MID(VLOOKUP(K322, Paste_Here!A:G, 7, FALSE), FIND(" ", VLOOKUP(K322, Paste_Here!A:G, 7, FALSE)) + 1, LEN(VLOOKUP(K322, Paste_Here!A:G, 7, FALSE))), "")</f>
        <v/>
      </c>
      <c r="K322" s="44"/>
      <c r="L322" s="42" t="str">
        <f t="shared" si="23"/>
        <v/>
      </c>
      <c r="M322" s="44"/>
      <c r="V322" s="42" t="str">
        <f t="shared" si="21"/>
        <v/>
      </c>
      <c r="Z322" s="38" t="str">
        <f t="shared" si="22"/>
        <v/>
      </c>
    </row>
    <row r="323" spans="4:26">
      <c r="D323" s="38" t="str">
        <f>IF(E323&lt;&gt;"", MID(VLOOKUP(E323, Paste_Here!A:G, 7, FALSE), FIND(" ", VLOOKUP(E323, Paste_Here!A:G, 7, FALSE)) + 1, LEN(VLOOKUP(E323, Paste_Here!A:G, 7, FALSE))), "")</f>
        <v/>
      </c>
      <c r="E323" s="44"/>
      <c r="F323" s="38" t="str">
        <f t="shared" si="24"/>
        <v/>
      </c>
      <c r="J323" s="42" t="str">
        <f>IF(K323&lt;&gt;"", MID(VLOOKUP(K323, Paste_Here!A:G, 7, FALSE), FIND(" ", VLOOKUP(K323, Paste_Here!A:G, 7, FALSE)) + 1, LEN(VLOOKUP(K323, Paste_Here!A:G, 7, FALSE))), "")</f>
        <v/>
      </c>
      <c r="K323" s="44"/>
      <c r="L323" s="42" t="str">
        <f t="shared" si="23"/>
        <v/>
      </c>
      <c r="M323" s="44"/>
      <c r="V323" s="42" t="str">
        <f t="shared" si="21"/>
        <v/>
      </c>
      <c r="Z323" s="38" t="str">
        <f t="shared" si="22"/>
        <v/>
      </c>
    </row>
    <row r="324" spans="4:26">
      <c r="D324" s="38" t="str">
        <f>IF(E324&lt;&gt;"", MID(VLOOKUP(E324, Paste_Here!A:G, 7, FALSE), FIND(" ", VLOOKUP(E324, Paste_Here!A:G, 7, FALSE)) + 1, LEN(VLOOKUP(E324, Paste_Here!A:G, 7, FALSE))), "")</f>
        <v/>
      </c>
      <c r="E324" s="44"/>
      <c r="F324" s="38" t="str">
        <f t="shared" si="24"/>
        <v/>
      </c>
      <c r="J324" s="42" t="str">
        <f>IF(K324&lt;&gt;"", MID(VLOOKUP(K324, Paste_Here!A:G, 7, FALSE), FIND(" ", VLOOKUP(K324, Paste_Here!A:G, 7, FALSE)) + 1, LEN(VLOOKUP(K324, Paste_Here!A:G, 7, FALSE))), "")</f>
        <v/>
      </c>
      <c r="K324" s="44"/>
      <c r="L324" s="42" t="str">
        <f t="shared" si="23"/>
        <v/>
      </c>
      <c r="M324" s="44"/>
      <c r="V324" s="42" t="str">
        <f t="shared" ref="V324:V387" si="25">IF(AND(TRIM(T324) = "", TRIM(U324) = ""), "", TRIM(T324) &amp; IF(AND(TRIM(T324) &lt;&gt; "", TRIM(U324) &lt;&gt; ""), " : ", "") &amp; TRIM(U324))</f>
        <v/>
      </c>
      <c r="Z324" s="38" t="str">
        <f t="shared" ref="Z324:Z387" si="26">IF(AND(TRIM(X324) = "", TRIM(Y324) = ""), "", TRIM(X324) &amp; IF(AND(TRIM(X324) &lt;&gt; "", TRIM(Y324) &lt;&gt; ""), " : ", "") &amp; TRIM(Y324))</f>
        <v/>
      </c>
    </row>
    <row r="325" spans="4:26">
      <c r="D325" s="38" t="str">
        <f>IF(E325&lt;&gt;"", MID(VLOOKUP(E325, Paste_Here!A:G, 7, FALSE), FIND(" ", VLOOKUP(E325, Paste_Here!A:G, 7, FALSE)) + 1, LEN(VLOOKUP(E325, Paste_Here!A:G, 7, FALSE))), "")</f>
        <v/>
      </c>
      <c r="E325" s="44"/>
      <c r="F325" s="38" t="str">
        <f t="shared" si="24"/>
        <v/>
      </c>
      <c r="J325" s="42" t="str">
        <f>IF(K325&lt;&gt;"", MID(VLOOKUP(K325, Paste_Here!A:G, 7, FALSE), FIND(" ", VLOOKUP(K325, Paste_Here!A:G, 7, FALSE)) + 1, LEN(VLOOKUP(K325, Paste_Here!A:G, 7, FALSE))), "")</f>
        <v/>
      </c>
      <c r="K325" s="44"/>
      <c r="L325" s="42" t="str">
        <f t="shared" si="23"/>
        <v/>
      </c>
      <c r="M325" s="44"/>
      <c r="V325" s="42" t="str">
        <f t="shared" si="25"/>
        <v/>
      </c>
      <c r="Z325" s="38" t="str">
        <f t="shared" si="26"/>
        <v/>
      </c>
    </row>
    <row r="326" spans="4:26">
      <c r="D326" s="38" t="str">
        <f>IF(E326&lt;&gt;"", MID(VLOOKUP(E326, Paste_Here!A:G, 7, FALSE), FIND(" ", VLOOKUP(E326, Paste_Here!A:G, 7, FALSE)) + 1, LEN(VLOOKUP(E326, Paste_Here!A:G, 7, FALSE))), "")</f>
        <v/>
      </c>
      <c r="E326" s="44"/>
      <c r="F326" s="38" t="str">
        <f t="shared" si="24"/>
        <v/>
      </c>
      <c r="J326" s="42" t="str">
        <f>IF(K326&lt;&gt;"", MID(VLOOKUP(K326, Paste_Here!A:G, 7, FALSE), FIND(" ", VLOOKUP(K326, Paste_Here!A:G, 7, FALSE)) + 1, LEN(VLOOKUP(K326, Paste_Here!A:G, 7, FALSE))), "")</f>
        <v/>
      </c>
      <c r="K326" s="44"/>
      <c r="L326" s="42" t="str">
        <f t="shared" si="23"/>
        <v/>
      </c>
      <c r="M326" s="44"/>
      <c r="V326" s="42" t="str">
        <f t="shared" si="25"/>
        <v/>
      </c>
      <c r="Z326" s="38" t="str">
        <f t="shared" si="26"/>
        <v/>
      </c>
    </row>
    <row r="327" spans="4:26">
      <c r="D327" s="38" t="str">
        <f>IF(E327&lt;&gt;"", MID(VLOOKUP(E327, Paste_Here!A:G, 7, FALSE), FIND(" ", VLOOKUP(E327, Paste_Here!A:G, 7, FALSE)) + 1, LEN(VLOOKUP(E327, Paste_Here!A:G, 7, FALSE))), "")</f>
        <v/>
      </c>
      <c r="E327" s="44"/>
      <c r="F327" s="38" t="str">
        <f t="shared" si="24"/>
        <v/>
      </c>
      <c r="J327" s="42" t="str">
        <f>IF(K327&lt;&gt;"", MID(VLOOKUP(K327, Paste_Here!A:G, 7, FALSE), FIND(" ", VLOOKUP(K327, Paste_Here!A:G, 7, FALSE)) + 1, LEN(VLOOKUP(K327, Paste_Here!A:G, 7, FALSE))), "")</f>
        <v/>
      </c>
      <c r="K327" s="44"/>
      <c r="L327" s="42" t="str">
        <f t="shared" si="23"/>
        <v/>
      </c>
      <c r="M327" s="44"/>
      <c r="V327" s="42" t="str">
        <f t="shared" si="25"/>
        <v/>
      </c>
      <c r="Z327" s="38" t="str">
        <f t="shared" si="26"/>
        <v/>
      </c>
    </row>
    <row r="328" spans="4:26">
      <c r="D328" s="38" t="str">
        <f>IF(E328&lt;&gt;"", MID(VLOOKUP(E328, Paste_Here!A:G, 7, FALSE), FIND(" ", VLOOKUP(E328, Paste_Here!A:G, 7, FALSE)) + 1, LEN(VLOOKUP(E328, Paste_Here!A:G, 7, FALSE))), "")</f>
        <v/>
      </c>
      <c r="E328" s="44"/>
      <c r="F328" s="38" t="str">
        <f t="shared" si="24"/>
        <v/>
      </c>
      <c r="J328" s="42" t="str">
        <f>IF(K328&lt;&gt;"", MID(VLOOKUP(K328, Paste_Here!A:G, 7, FALSE), FIND(" ", VLOOKUP(K328, Paste_Here!A:G, 7, FALSE)) + 1, LEN(VLOOKUP(K328, Paste_Here!A:G, 7, FALSE))), "")</f>
        <v/>
      </c>
      <c r="K328" s="44"/>
      <c r="L328" s="42" t="str">
        <f t="shared" si="23"/>
        <v/>
      </c>
      <c r="M328" s="44"/>
      <c r="V328" s="42" t="str">
        <f t="shared" si="25"/>
        <v/>
      </c>
      <c r="Z328" s="38" t="str">
        <f t="shared" si="26"/>
        <v/>
      </c>
    </row>
    <row r="329" spans="4:26">
      <c r="D329" s="38" t="str">
        <f>IF(E329&lt;&gt;"", MID(VLOOKUP(E329, Paste_Here!A:G, 7, FALSE), FIND(" ", VLOOKUP(E329, Paste_Here!A:G, 7, FALSE)) + 1, LEN(VLOOKUP(E329, Paste_Here!A:G, 7, FALSE))), "")</f>
        <v/>
      </c>
      <c r="E329" s="44"/>
      <c r="F329" s="38" t="str">
        <f t="shared" si="24"/>
        <v/>
      </c>
      <c r="J329" s="42" t="str">
        <f>IF(K329&lt;&gt;"", MID(VLOOKUP(K329, Paste_Here!A:G, 7, FALSE), FIND(" ", VLOOKUP(K329, Paste_Here!A:G, 7, FALSE)) + 1, LEN(VLOOKUP(K329, Paste_Here!A:G, 7, FALSE))), "")</f>
        <v/>
      </c>
      <c r="K329" s="44"/>
      <c r="L329" s="42" t="str">
        <f t="shared" si="23"/>
        <v/>
      </c>
      <c r="M329" s="44"/>
      <c r="V329" s="42" t="str">
        <f t="shared" si="25"/>
        <v/>
      </c>
      <c r="Z329" s="38" t="str">
        <f t="shared" si="26"/>
        <v/>
      </c>
    </row>
    <row r="330" spans="4:26">
      <c r="D330" s="38" t="str">
        <f>IF(E330&lt;&gt;"", MID(VLOOKUP(E330, Paste_Here!A:G, 7, FALSE), FIND(" ", VLOOKUP(E330, Paste_Here!A:G, 7, FALSE)) + 1, LEN(VLOOKUP(E330, Paste_Here!A:G, 7, FALSE))), "")</f>
        <v/>
      </c>
      <c r="E330" s="44"/>
      <c r="F330" s="38" t="str">
        <f t="shared" si="24"/>
        <v/>
      </c>
      <c r="J330" s="42" t="str">
        <f>IF(K330&lt;&gt;"", MID(VLOOKUP(K330, Paste_Here!A:G, 7, FALSE), FIND(" ", VLOOKUP(K330, Paste_Here!A:G, 7, FALSE)) + 1, LEN(VLOOKUP(K330, Paste_Here!A:G, 7, FALSE))), "")</f>
        <v/>
      </c>
      <c r="K330" s="44"/>
      <c r="L330" s="42" t="str">
        <f t="shared" si="23"/>
        <v/>
      </c>
      <c r="M330" s="44"/>
      <c r="V330" s="42" t="str">
        <f t="shared" si="25"/>
        <v/>
      </c>
      <c r="Z330" s="38" t="str">
        <f t="shared" si="26"/>
        <v/>
      </c>
    </row>
    <row r="331" spans="4:26">
      <c r="D331" s="38" t="str">
        <f>IF(E331&lt;&gt;"", MID(VLOOKUP(E331, Paste_Here!A:G, 7, FALSE), FIND(" ", VLOOKUP(E331, Paste_Here!A:G, 7, FALSE)) + 1, LEN(VLOOKUP(E331, Paste_Here!A:G, 7, FALSE))), "")</f>
        <v/>
      </c>
      <c r="E331" s="44"/>
      <c r="F331" s="38" t="str">
        <f t="shared" si="24"/>
        <v/>
      </c>
      <c r="J331" s="42" t="str">
        <f>IF(K331&lt;&gt;"", MID(VLOOKUP(K331, Paste_Here!A:G, 7, FALSE), FIND(" ", VLOOKUP(K331, Paste_Here!A:G, 7, FALSE)) + 1, LEN(VLOOKUP(K331, Paste_Here!A:G, 7, FALSE))), "")</f>
        <v/>
      </c>
      <c r="K331" s="44"/>
      <c r="L331" s="42" t="str">
        <f t="shared" si="23"/>
        <v/>
      </c>
      <c r="M331" s="44"/>
      <c r="V331" s="42" t="str">
        <f t="shared" si="25"/>
        <v/>
      </c>
      <c r="Z331" s="38" t="str">
        <f t="shared" si="26"/>
        <v/>
      </c>
    </row>
    <row r="332" spans="4:26">
      <c r="D332" s="38" t="str">
        <f>IF(E332&lt;&gt;"", MID(VLOOKUP(E332, Paste_Here!A:G, 7, FALSE), FIND(" ", VLOOKUP(E332, Paste_Here!A:G, 7, FALSE)) + 1, LEN(VLOOKUP(E332, Paste_Here!A:G, 7, FALSE))), "")</f>
        <v/>
      </c>
      <c r="E332" s="44"/>
      <c r="F332" s="38" t="str">
        <f t="shared" si="24"/>
        <v/>
      </c>
      <c r="J332" s="42" t="str">
        <f>IF(K332&lt;&gt;"", MID(VLOOKUP(K332, Paste_Here!A:G, 7, FALSE), FIND(" ", VLOOKUP(K332, Paste_Here!A:G, 7, FALSE)) + 1, LEN(VLOOKUP(K332, Paste_Here!A:G, 7, FALSE))), "")</f>
        <v/>
      </c>
      <c r="K332" s="44"/>
      <c r="L332" s="42" t="str">
        <f t="shared" si="23"/>
        <v/>
      </c>
      <c r="M332" s="44"/>
      <c r="V332" s="42" t="str">
        <f t="shared" si="25"/>
        <v/>
      </c>
      <c r="Z332" s="38" t="str">
        <f t="shared" si="26"/>
        <v/>
      </c>
    </row>
    <row r="333" spans="4:26">
      <c r="D333" s="38" t="str">
        <f>IF(E333&lt;&gt;"", MID(VLOOKUP(E333, Paste_Here!A:G, 7, FALSE), FIND(" ", VLOOKUP(E333, Paste_Here!A:G, 7, FALSE)) + 1, LEN(VLOOKUP(E333, Paste_Here!A:G, 7, FALSE))), "")</f>
        <v/>
      </c>
      <c r="E333" s="44"/>
      <c r="F333" s="38" t="str">
        <f t="shared" si="24"/>
        <v/>
      </c>
      <c r="J333" s="42" t="str">
        <f>IF(K333&lt;&gt;"", MID(VLOOKUP(K333, Paste_Here!A:G, 7, FALSE), FIND(" ", VLOOKUP(K333, Paste_Here!A:G, 7, FALSE)) + 1, LEN(VLOOKUP(K333, Paste_Here!A:G, 7, FALSE))), "")</f>
        <v/>
      </c>
      <c r="K333" s="44"/>
      <c r="L333" s="42" t="str">
        <f t="shared" si="23"/>
        <v/>
      </c>
      <c r="M333" s="44"/>
      <c r="V333" s="42" t="str">
        <f t="shared" si="25"/>
        <v/>
      </c>
      <c r="Z333" s="38" t="str">
        <f t="shared" si="26"/>
        <v/>
      </c>
    </row>
    <row r="334" spans="4:26">
      <c r="D334" s="38" t="str">
        <f>IF(E334&lt;&gt;"", MID(VLOOKUP(E334, Paste_Here!A:G, 7, FALSE), FIND(" ", VLOOKUP(E334, Paste_Here!A:G, 7, FALSE)) + 1, LEN(VLOOKUP(E334, Paste_Here!A:G, 7, FALSE))), "")</f>
        <v/>
      </c>
      <c r="E334" s="44"/>
      <c r="F334" s="38" t="str">
        <f t="shared" si="24"/>
        <v/>
      </c>
      <c r="J334" s="42" t="str">
        <f>IF(K334&lt;&gt;"", MID(VLOOKUP(K334, Paste_Here!A:G, 7, FALSE), FIND(" ", VLOOKUP(K334, Paste_Here!A:G, 7, FALSE)) + 1, LEN(VLOOKUP(K334, Paste_Here!A:G, 7, FALSE))), "")</f>
        <v/>
      </c>
      <c r="K334" s="44"/>
      <c r="L334" s="42" t="str">
        <f t="shared" si="23"/>
        <v/>
      </c>
      <c r="M334" s="44"/>
      <c r="V334" s="42" t="str">
        <f t="shared" si="25"/>
        <v/>
      </c>
      <c r="Z334" s="38" t="str">
        <f t="shared" si="26"/>
        <v/>
      </c>
    </row>
    <row r="335" spans="4:26">
      <c r="D335" s="38" t="str">
        <f>IF(E335&lt;&gt;"", MID(VLOOKUP(E335, Paste_Here!A:G, 7, FALSE), FIND(" ", VLOOKUP(E335, Paste_Here!A:G, 7, FALSE)) + 1, LEN(VLOOKUP(E335, Paste_Here!A:G, 7, FALSE))), "")</f>
        <v/>
      </c>
      <c r="E335" s="44"/>
      <c r="F335" s="38" t="str">
        <f t="shared" si="24"/>
        <v/>
      </c>
      <c r="J335" s="42" t="str">
        <f>IF(K335&lt;&gt;"", MID(VLOOKUP(K335, Paste_Here!A:G, 7, FALSE), FIND(" ", VLOOKUP(K335, Paste_Here!A:G, 7, FALSE)) + 1, LEN(VLOOKUP(K335, Paste_Here!A:G, 7, FALSE))), "")</f>
        <v/>
      </c>
      <c r="K335" s="44"/>
      <c r="L335" s="42" t="str">
        <f t="shared" si="23"/>
        <v/>
      </c>
      <c r="M335" s="44"/>
      <c r="V335" s="42" t="str">
        <f t="shared" si="25"/>
        <v/>
      </c>
      <c r="Z335" s="38" t="str">
        <f t="shared" si="26"/>
        <v/>
      </c>
    </row>
    <row r="336" spans="4:26">
      <c r="D336" s="38" t="str">
        <f>IF(E336&lt;&gt;"", MID(VLOOKUP(E336, Paste_Here!A:G, 7, FALSE), FIND(" ", VLOOKUP(E336, Paste_Here!A:G, 7, FALSE)) + 1, LEN(VLOOKUP(E336, Paste_Here!A:G, 7, FALSE))), "")</f>
        <v/>
      </c>
      <c r="E336" s="44"/>
      <c r="F336" s="38" t="str">
        <f t="shared" si="24"/>
        <v/>
      </c>
      <c r="J336" s="42" t="str">
        <f>IF(K336&lt;&gt;"", MID(VLOOKUP(K336, Paste_Here!A:G, 7, FALSE), FIND(" ", VLOOKUP(K336, Paste_Here!A:G, 7, FALSE)) + 1, LEN(VLOOKUP(K336, Paste_Here!A:G, 7, FALSE))), "")</f>
        <v/>
      </c>
      <c r="K336" s="44"/>
      <c r="L336" s="42" t="str">
        <f t="shared" si="23"/>
        <v/>
      </c>
      <c r="M336" s="44"/>
      <c r="V336" s="42" t="str">
        <f t="shared" si="25"/>
        <v/>
      </c>
      <c r="Z336" s="38" t="str">
        <f t="shared" si="26"/>
        <v/>
      </c>
    </row>
    <row r="337" spans="4:26">
      <c r="D337" s="38" t="str">
        <f>IF(E337&lt;&gt;"", MID(VLOOKUP(E337, Paste_Here!A:G, 7, FALSE), FIND(" ", VLOOKUP(E337, Paste_Here!A:G, 7, FALSE)) + 1, LEN(VLOOKUP(E337, Paste_Here!A:G, 7, FALSE))), "")</f>
        <v/>
      </c>
      <c r="E337" s="44"/>
      <c r="F337" s="38" t="str">
        <f t="shared" si="24"/>
        <v/>
      </c>
      <c r="J337" s="42" t="str">
        <f>IF(K337&lt;&gt;"", MID(VLOOKUP(K337, Paste_Here!A:G, 7, FALSE), FIND(" ", VLOOKUP(K337, Paste_Here!A:G, 7, FALSE)) + 1, LEN(VLOOKUP(K337, Paste_Here!A:G, 7, FALSE))), "")</f>
        <v/>
      </c>
      <c r="K337" s="44"/>
      <c r="L337" s="42" t="str">
        <f t="shared" si="23"/>
        <v/>
      </c>
      <c r="M337" s="44"/>
      <c r="V337" s="42" t="str">
        <f t="shared" si="25"/>
        <v/>
      </c>
      <c r="Z337" s="38" t="str">
        <f t="shared" si="26"/>
        <v/>
      </c>
    </row>
    <row r="338" spans="4:26">
      <c r="D338" s="38" t="str">
        <f>IF(E338&lt;&gt;"", MID(VLOOKUP(E338, Paste_Here!A:G, 7, FALSE), FIND(" ", VLOOKUP(E338, Paste_Here!A:G, 7, FALSE)) + 1, LEN(VLOOKUP(E338, Paste_Here!A:G, 7, FALSE))), "")</f>
        <v/>
      </c>
      <c r="E338" s="44"/>
      <c r="F338" s="38" t="str">
        <f t="shared" si="24"/>
        <v/>
      </c>
      <c r="J338" s="42" t="str">
        <f>IF(K338&lt;&gt;"", MID(VLOOKUP(K338, Paste_Here!A:G, 7, FALSE), FIND(" ", VLOOKUP(K338, Paste_Here!A:G, 7, FALSE)) + 1, LEN(VLOOKUP(K338, Paste_Here!A:G, 7, FALSE))), "")</f>
        <v/>
      </c>
      <c r="K338" s="44"/>
      <c r="L338" s="42" t="str">
        <f t="shared" si="23"/>
        <v/>
      </c>
      <c r="M338" s="44"/>
      <c r="V338" s="42" t="str">
        <f t="shared" si="25"/>
        <v/>
      </c>
      <c r="Z338" s="38" t="str">
        <f t="shared" si="26"/>
        <v/>
      </c>
    </row>
    <row r="339" spans="4:26">
      <c r="D339" s="38" t="str">
        <f>IF(E339&lt;&gt;"", MID(VLOOKUP(E339, Paste_Here!A:G, 7, FALSE), FIND(" ", VLOOKUP(E339, Paste_Here!A:G, 7, FALSE)) + 1, LEN(VLOOKUP(E339, Paste_Here!A:G, 7, FALSE))), "")</f>
        <v/>
      </c>
      <c r="E339" s="44"/>
      <c r="F339" s="38" t="str">
        <f t="shared" si="24"/>
        <v/>
      </c>
      <c r="J339" s="42" t="str">
        <f>IF(K339&lt;&gt;"", MID(VLOOKUP(K339, Paste_Here!A:G, 7, FALSE), FIND(" ", VLOOKUP(K339, Paste_Here!A:G, 7, FALSE)) + 1, LEN(VLOOKUP(K339, Paste_Here!A:G, 7, FALSE))), "")</f>
        <v/>
      </c>
      <c r="K339" s="44"/>
      <c r="L339" s="42" t="str">
        <f t="shared" si="23"/>
        <v/>
      </c>
      <c r="M339" s="44"/>
      <c r="V339" s="42" t="str">
        <f t="shared" si="25"/>
        <v/>
      </c>
      <c r="Z339" s="38" t="str">
        <f t="shared" si="26"/>
        <v/>
      </c>
    </row>
    <row r="340" spans="4:26">
      <c r="D340" s="38" t="str">
        <f>IF(E340&lt;&gt;"", MID(VLOOKUP(E340, Paste_Here!A:G, 7, FALSE), FIND(" ", VLOOKUP(E340, Paste_Here!A:G, 7, FALSE)) + 1, LEN(VLOOKUP(E340, Paste_Here!A:G, 7, FALSE))), "")</f>
        <v/>
      </c>
      <c r="E340" s="44"/>
      <c r="F340" s="38" t="str">
        <f t="shared" si="24"/>
        <v/>
      </c>
      <c r="J340" s="42" t="str">
        <f>IF(K340&lt;&gt;"", MID(VLOOKUP(K340, Paste_Here!A:G, 7, FALSE), FIND(" ", VLOOKUP(K340, Paste_Here!A:G, 7, FALSE)) + 1, LEN(VLOOKUP(K340, Paste_Here!A:G, 7, FALSE))), "")</f>
        <v/>
      </c>
      <c r="K340" s="44"/>
      <c r="L340" s="42" t="str">
        <f t="shared" si="23"/>
        <v/>
      </c>
      <c r="M340" s="44"/>
      <c r="V340" s="42" t="str">
        <f t="shared" si="25"/>
        <v/>
      </c>
      <c r="Z340" s="38" t="str">
        <f t="shared" si="26"/>
        <v/>
      </c>
    </row>
    <row r="341" spans="4:26">
      <c r="D341" s="38" t="str">
        <f>IF(E341&lt;&gt;"", MID(VLOOKUP(E341, Paste_Here!A:G, 7, FALSE), FIND(" ", VLOOKUP(E341, Paste_Here!A:G, 7, FALSE)) + 1, LEN(VLOOKUP(E341, Paste_Here!A:G, 7, FALSE))), "")</f>
        <v/>
      </c>
      <c r="E341" s="44"/>
      <c r="F341" s="38" t="str">
        <f t="shared" si="24"/>
        <v/>
      </c>
      <c r="J341" s="42" t="str">
        <f>IF(K341&lt;&gt;"", MID(VLOOKUP(K341, Paste_Here!A:G, 7, FALSE), FIND(" ", VLOOKUP(K341, Paste_Here!A:G, 7, FALSE)) + 1, LEN(VLOOKUP(K341, Paste_Here!A:G, 7, FALSE))), "")</f>
        <v/>
      </c>
      <c r="K341" s="44"/>
      <c r="L341" s="42" t="str">
        <f t="shared" si="23"/>
        <v/>
      </c>
      <c r="M341" s="44"/>
      <c r="V341" s="42" t="str">
        <f t="shared" si="25"/>
        <v/>
      </c>
      <c r="Z341" s="38" t="str">
        <f t="shared" si="26"/>
        <v/>
      </c>
    </row>
    <row r="342" spans="4:26">
      <c r="D342" s="38" t="str">
        <f>IF(E342&lt;&gt;"", MID(VLOOKUP(E342, Paste_Here!A:G, 7, FALSE), FIND(" ", VLOOKUP(E342, Paste_Here!A:G, 7, FALSE)) + 1, LEN(VLOOKUP(E342, Paste_Here!A:G, 7, FALSE))), "")</f>
        <v/>
      </c>
      <c r="E342" s="44"/>
      <c r="F342" s="38" t="str">
        <f t="shared" si="24"/>
        <v/>
      </c>
      <c r="J342" s="42" t="str">
        <f>IF(K342&lt;&gt;"", MID(VLOOKUP(K342, Paste_Here!A:G, 7, FALSE), FIND(" ", VLOOKUP(K342, Paste_Here!A:G, 7, FALSE)) + 1, LEN(VLOOKUP(K342, Paste_Here!A:G, 7, FALSE))), "")</f>
        <v/>
      </c>
      <c r="K342" s="44"/>
      <c r="L342" s="42" t="str">
        <f t="shared" si="23"/>
        <v/>
      </c>
      <c r="M342" s="44"/>
      <c r="V342" s="42" t="str">
        <f t="shared" si="25"/>
        <v/>
      </c>
      <c r="Z342" s="38" t="str">
        <f t="shared" si="26"/>
        <v/>
      </c>
    </row>
    <row r="343" spans="4:26">
      <c r="D343" s="38" t="str">
        <f>IF(E343&lt;&gt;"", MID(VLOOKUP(E343, Paste_Here!A:G, 7, FALSE), FIND(" ", VLOOKUP(E343, Paste_Here!A:G, 7, FALSE)) + 1, LEN(VLOOKUP(E343, Paste_Here!A:G, 7, FALSE))), "")</f>
        <v/>
      </c>
      <c r="E343" s="44"/>
      <c r="F343" s="38" t="str">
        <f t="shared" si="24"/>
        <v/>
      </c>
      <c r="J343" s="42" t="str">
        <f>IF(K343&lt;&gt;"", MID(VLOOKUP(K343, Paste_Here!A:G, 7, FALSE), FIND(" ", VLOOKUP(K343, Paste_Here!A:G, 7, FALSE)) + 1, LEN(VLOOKUP(K343, Paste_Here!A:G, 7, FALSE))), "")</f>
        <v/>
      </c>
      <c r="K343" s="44"/>
      <c r="L343" s="42" t="str">
        <f t="shared" si="23"/>
        <v/>
      </c>
      <c r="M343" s="44"/>
      <c r="V343" s="42" t="str">
        <f t="shared" si="25"/>
        <v/>
      </c>
      <c r="Z343" s="38" t="str">
        <f t="shared" si="26"/>
        <v/>
      </c>
    </row>
    <row r="344" spans="4:26">
      <c r="D344" s="38" t="str">
        <f>IF(E344&lt;&gt;"", MID(VLOOKUP(E344, Paste_Here!A:G, 7, FALSE), FIND(" ", VLOOKUP(E344, Paste_Here!A:G, 7, FALSE)) + 1, LEN(VLOOKUP(E344, Paste_Here!A:G, 7, FALSE))), "")</f>
        <v/>
      </c>
      <c r="E344" s="44"/>
      <c r="F344" s="38" t="str">
        <f t="shared" si="24"/>
        <v/>
      </c>
      <c r="J344" s="42" t="str">
        <f>IF(K344&lt;&gt;"", MID(VLOOKUP(K344, Paste_Here!A:G, 7, FALSE), FIND(" ", VLOOKUP(K344, Paste_Here!A:G, 7, FALSE)) + 1, LEN(VLOOKUP(K344, Paste_Here!A:G, 7, FALSE))), "")</f>
        <v/>
      </c>
      <c r="K344" s="44"/>
      <c r="L344" s="42" t="str">
        <f t="shared" si="23"/>
        <v/>
      </c>
      <c r="M344" s="44"/>
      <c r="V344" s="42" t="str">
        <f t="shared" si="25"/>
        <v/>
      </c>
      <c r="Z344" s="38" t="str">
        <f t="shared" si="26"/>
        <v/>
      </c>
    </row>
    <row r="345" spans="4:26">
      <c r="D345" s="38" t="str">
        <f>IF(E345&lt;&gt;"", MID(VLOOKUP(E345, Paste_Here!A:G, 7, FALSE), FIND(" ", VLOOKUP(E345, Paste_Here!A:G, 7, FALSE)) + 1, LEN(VLOOKUP(E345, Paste_Here!A:G, 7, FALSE))), "")</f>
        <v/>
      </c>
      <c r="E345" s="44"/>
      <c r="F345" s="38" t="str">
        <f t="shared" si="24"/>
        <v/>
      </c>
      <c r="J345" s="42" t="str">
        <f>IF(K345&lt;&gt;"", MID(VLOOKUP(K345, Paste_Here!A:G, 7, FALSE), FIND(" ", VLOOKUP(K345, Paste_Here!A:G, 7, FALSE)) + 1, LEN(VLOOKUP(K345, Paste_Here!A:G, 7, FALSE))), "")</f>
        <v/>
      </c>
      <c r="K345" s="44"/>
      <c r="L345" s="42" t="str">
        <f t="shared" si="23"/>
        <v/>
      </c>
      <c r="M345" s="44"/>
      <c r="V345" s="42" t="str">
        <f t="shared" si="25"/>
        <v/>
      </c>
      <c r="Z345" s="38" t="str">
        <f t="shared" si="26"/>
        <v/>
      </c>
    </row>
    <row r="346" spans="4:26">
      <c r="D346" s="38" t="str">
        <f>IF(E346&lt;&gt;"", MID(VLOOKUP(E346, Paste_Here!A:G, 7, FALSE), FIND(" ", VLOOKUP(E346, Paste_Here!A:G, 7, FALSE)) + 1, LEN(VLOOKUP(E346, Paste_Here!A:G, 7, FALSE))), "")</f>
        <v/>
      </c>
      <c r="E346" s="44"/>
      <c r="F346" s="38" t="str">
        <f t="shared" si="24"/>
        <v/>
      </c>
      <c r="J346" s="42" t="str">
        <f>IF(K346&lt;&gt;"", MID(VLOOKUP(K346, Paste_Here!A:G, 7, FALSE), FIND(" ", VLOOKUP(K346, Paste_Here!A:G, 7, FALSE)) + 1, LEN(VLOOKUP(K346, Paste_Here!A:G, 7, FALSE))), "")</f>
        <v/>
      </c>
      <c r="K346" s="44"/>
      <c r="L346" s="42" t="str">
        <f t="shared" si="23"/>
        <v/>
      </c>
      <c r="M346" s="44"/>
      <c r="V346" s="42" t="str">
        <f t="shared" si="25"/>
        <v/>
      </c>
      <c r="Z346" s="38" t="str">
        <f t="shared" si="26"/>
        <v/>
      </c>
    </row>
    <row r="347" spans="4:26">
      <c r="D347" s="38" t="str">
        <f>IF(E347&lt;&gt;"", MID(VLOOKUP(E347, Paste_Here!A:G, 7, FALSE), FIND(" ", VLOOKUP(E347, Paste_Here!A:G, 7, FALSE)) + 1, LEN(VLOOKUP(E347, Paste_Here!A:G, 7, FALSE))), "")</f>
        <v/>
      </c>
      <c r="E347" s="44"/>
      <c r="F347" s="38" t="str">
        <f t="shared" si="24"/>
        <v/>
      </c>
      <c r="J347" s="42" t="str">
        <f>IF(K347&lt;&gt;"", MID(VLOOKUP(K347, Paste_Here!A:G, 7, FALSE), FIND(" ", VLOOKUP(K347, Paste_Here!A:G, 7, FALSE)) + 1, LEN(VLOOKUP(K347, Paste_Here!A:G, 7, FALSE))), "")</f>
        <v/>
      </c>
      <c r="K347" s="44"/>
      <c r="L347" s="42" t="str">
        <f t="shared" si="23"/>
        <v/>
      </c>
      <c r="M347" s="44"/>
      <c r="V347" s="42" t="str">
        <f t="shared" si="25"/>
        <v/>
      </c>
      <c r="Z347" s="38" t="str">
        <f t="shared" si="26"/>
        <v/>
      </c>
    </row>
    <row r="348" spans="4:26">
      <c r="D348" s="38" t="str">
        <f>IF(E348&lt;&gt;"", MID(VLOOKUP(E348, Paste_Here!A:G, 7, FALSE), FIND(" ", VLOOKUP(E348, Paste_Here!A:G, 7, FALSE)) + 1, LEN(VLOOKUP(E348, Paste_Here!A:G, 7, FALSE))), "")</f>
        <v/>
      </c>
      <c r="E348" s="44"/>
      <c r="F348" s="38" t="str">
        <f t="shared" si="24"/>
        <v/>
      </c>
      <c r="J348" s="42" t="str">
        <f>IF(K348&lt;&gt;"", MID(VLOOKUP(K348, Paste_Here!A:G, 7, FALSE), FIND(" ", VLOOKUP(K348, Paste_Here!A:G, 7, FALSE)) + 1, LEN(VLOOKUP(K348, Paste_Here!A:G, 7, FALSE))), "")</f>
        <v/>
      </c>
      <c r="K348" s="44"/>
      <c r="L348" s="42" t="str">
        <f t="shared" si="23"/>
        <v/>
      </c>
      <c r="M348" s="44"/>
      <c r="V348" s="42" t="str">
        <f t="shared" si="25"/>
        <v/>
      </c>
      <c r="Z348" s="38" t="str">
        <f t="shared" si="26"/>
        <v/>
      </c>
    </row>
    <row r="349" spans="4:26">
      <c r="D349" s="38" t="str">
        <f>IF(E349&lt;&gt;"", MID(VLOOKUP(E349, Paste_Here!A:G, 7, FALSE), FIND(" ", VLOOKUP(E349, Paste_Here!A:G, 7, FALSE)) + 1, LEN(VLOOKUP(E349, Paste_Here!A:G, 7, FALSE))), "")</f>
        <v/>
      </c>
      <c r="E349" s="44"/>
      <c r="F349" s="38" t="str">
        <f t="shared" si="24"/>
        <v/>
      </c>
      <c r="J349" s="42" t="str">
        <f>IF(K349&lt;&gt;"", MID(VLOOKUP(K349, Paste_Here!A:G, 7, FALSE), FIND(" ", VLOOKUP(K349, Paste_Here!A:G, 7, FALSE)) + 1, LEN(VLOOKUP(K349, Paste_Here!A:G, 7, FALSE))), "")</f>
        <v/>
      </c>
      <c r="K349" s="44"/>
      <c r="L349" s="42" t="str">
        <f t="shared" si="23"/>
        <v/>
      </c>
      <c r="M349" s="44"/>
      <c r="V349" s="42" t="str">
        <f t="shared" si="25"/>
        <v/>
      </c>
      <c r="Z349" s="38" t="str">
        <f t="shared" si="26"/>
        <v/>
      </c>
    </row>
    <row r="350" spans="4:26">
      <c r="D350" s="38" t="str">
        <f>IF(E350&lt;&gt;"", MID(VLOOKUP(E350, Paste_Here!A:G, 7, FALSE), FIND(" ", VLOOKUP(E350, Paste_Here!A:G, 7, FALSE)) + 1, LEN(VLOOKUP(E350, Paste_Here!A:G, 7, FALSE))), "")</f>
        <v/>
      </c>
      <c r="E350" s="44"/>
      <c r="F350" s="38" t="str">
        <f t="shared" si="24"/>
        <v/>
      </c>
      <c r="J350" s="42" t="str">
        <f>IF(K350&lt;&gt;"", MID(VLOOKUP(K350, Paste_Here!A:G, 7, FALSE), FIND(" ", VLOOKUP(K350, Paste_Here!A:G, 7, FALSE)) + 1, LEN(VLOOKUP(K350, Paste_Here!A:G, 7, FALSE))), "")</f>
        <v/>
      </c>
      <c r="K350" s="44"/>
      <c r="L350" s="42" t="str">
        <f t="shared" si="23"/>
        <v/>
      </c>
      <c r="M350" s="44"/>
      <c r="V350" s="42" t="str">
        <f t="shared" si="25"/>
        <v/>
      </c>
      <c r="Z350" s="38" t="str">
        <f t="shared" si="26"/>
        <v/>
      </c>
    </row>
    <row r="351" spans="4:26">
      <c r="D351" s="38" t="str">
        <f>IF(E351&lt;&gt;"", MID(VLOOKUP(E351, Paste_Here!A:G, 7, FALSE), FIND(" ", VLOOKUP(E351, Paste_Here!A:G, 7, FALSE)) + 1, LEN(VLOOKUP(E351, Paste_Here!A:G, 7, FALSE))), "")</f>
        <v/>
      </c>
      <c r="E351" s="44"/>
      <c r="F351" s="38" t="str">
        <f t="shared" si="24"/>
        <v/>
      </c>
      <c r="J351" s="42" t="str">
        <f>IF(K351&lt;&gt;"", MID(VLOOKUP(K351, Paste_Here!A:G, 7, FALSE), FIND(" ", VLOOKUP(K351, Paste_Here!A:G, 7, FALSE)) + 1, LEN(VLOOKUP(K351, Paste_Here!A:G, 7, FALSE))), "")</f>
        <v/>
      </c>
      <c r="K351" s="44"/>
      <c r="L351" s="42" t="str">
        <f t="shared" si="23"/>
        <v/>
      </c>
      <c r="M351" s="44"/>
      <c r="V351" s="42" t="str">
        <f t="shared" si="25"/>
        <v/>
      </c>
      <c r="Z351" s="38" t="str">
        <f t="shared" si="26"/>
        <v/>
      </c>
    </row>
    <row r="352" spans="4:26">
      <c r="D352" s="38" t="str">
        <f>IF(E352&lt;&gt;"", MID(VLOOKUP(E352, Paste_Here!A:G, 7, FALSE), FIND(" ", VLOOKUP(E352, Paste_Here!A:G, 7, FALSE)) + 1, LEN(VLOOKUP(E352, Paste_Here!A:G, 7, FALSE))), "")</f>
        <v/>
      </c>
      <c r="E352" s="44"/>
      <c r="F352" s="38" t="str">
        <f t="shared" si="24"/>
        <v/>
      </c>
      <c r="J352" s="42" t="str">
        <f>IF(K352&lt;&gt;"", MID(VLOOKUP(K352, Paste_Here!A:G, 7, FALSE), FIND(" ", VLOOKUP(K352, Paste_Here!A:G, 7, FALSE)) + 1, LEN(VLOOKUP(K352, Paste_Here!A:G, 7, FALSE))), "")</f>
        <v/>
      </c>
      <c r="K352" s="44"/>
      <c r="L352" s="42" t="str">
        <f t="shared" si="23"/>
        <v/>
      </c>
      <c r="M352" s="44"/>
      <c r="V352" s="42" t="str">
        <f t="shared" si="25"/>
        <v/>
      </c>
      <c r="Z352" s="38" t="str">
        <f t="shared" si="26"/>
        <v/>
      </c>
    </row>
    <row r="353" spans="4:26">
      <c r="D353" s="38" t="str">
        <f>IF(E353&lt;&gt;"", MID(VLOOKUP(E353, Paste_Here!A:G, 7, FALSE), FIND(" ", VLOOKUP(E353, Paste_Here!A:G, 7, FALSE)) + 1, LEN(VLOOKUP(E353, Paste_Here!A:G, 7, FALSE))), "")</f>
        <v/>
      </c>
      <c r="E353" s="44"/>
      <c r="F353" s="38" t="str">
        <f t="shared" si="24"/>
        <v/>
      </c>
      <c r="J353" s="42" t="str">
        <f>IF(K353&lt;&gt;"", MID(VLOOKUP(K353, Paste_Here!A:G, 7, FALSE), FIND(" ", VLOOKUP(K353, Paste_Here!A:G, 7, FALSE)) + 1, LEN(VLOOKUP(K353, Paste_Here!A:G, 7, FALSE))), "")</f>
        <v/>
      </c>
      <c r="K353" s="44"/>
      <c r="L353" s="42" t="str">
        <f t="shared" si="23"/>
        <v/>
      </c>
      <c r="M353" s="44"/>
      <c r="V353" s="42" t="str">
        <f t="shared" si="25"/>
        <v/>
      </c>
      <c r="Z353" s="38" t="str">
        <f t="shared" si="26"/>
        <v/>
      </c>
    </row>
    <row r="354" spans="4:26">
      <c r="D354" s="38" t="str">
        <f>IF(E354&lt;&gt;"", MID(VLOOKUP(E354, Paste_Here!A:G, 7, FALSE), FIND(" ", VLOOKUP(E354, Paste_Here!A:G, 7, FALSE)) + 1, LEN(VLOOKUP(E354, Paste_Here!A:G, 7, FALSE))), "")</f>
        <v/>
      </c>
      <c r="E354" s="44"/>
      <c r="F354" s="38" t="str">
        <f t="shared" si="24"/>
        <v/>
      </c>
      <c r="J354" s="42" t="str">
        <f>IF(K354&lt;&gt;"", MID(VLOOKUP(K354, Paste_Here!A:G, 7, FALSE), FIND(" ", VLOOKUP(K354, Paste_Here!A:G, 7, FALSE)) + 1, LEN(VLOOKUP(K354, Paste_Here!A:G, 7, FALSE))), "")</f>
        <v/>
      </c>
      <c r="K354" s="44"/>
      <c r="L354" s="42" t="str">
        <f t="shared" si="23"/>
        <v/>
      </c>
      <c r="M354" s="44"/>
      <c r="V354" s="42" t="str">
        <f t="shared" si="25"/>
        <v/>
      </c>
      <c r="Z354" s="38" t="str">
        <f t="shared" si="26"/>
        <v/>
      </c>
    </row>
    <row r="355" spans="4:26">
      <c r="D355" s="38" t="str">
        <f>IF(E355&lt;&gt;"", MID(VLOOKUP(E355, Paste_Here!A:G, 7, FALSE), FIND(" ", VLOOKUP(E355, Paste_Here!A:G, 7, FALSE)) + 1, LEN(VLOOKUP(E355, Paste_Here!A:G, 7, FALSE))), "")</f>
        <v/>
      </c>
      <c r="E355" s="44"/>
      <c r="F355" s="38" t="str">
        <f t="shared" si="24"/>
        <v/>
      </c>
      <c r="J355" s="42" t="str">
        <f>IF(K355&lt;&gt;"", MID(VLOOKUP(K355, Paste_Here!A:G, 7, FALSE), FIND(" ", VLOOKUP(K355, Paste_Here!A:G, 7, FALSE)) + 1, LEN(VLOOKUP(K355, Paste_Here!A:G, 7, FALSE))), "")</f>
        <v/>
      </c>
      <c r="K355" s="44"/>
      <c r="L355" s="42" t="str">
        <f t="shared" si="23"/>
        <v/>
      </c>
      <c r="M355" s="44"/>
      <c r="V355" s="42" t="str">
        <f t="shared" si="25"/>
        <v/>
      </c>
      <c r="Z355" s="38" t="str">
        <f t="shared" si="26"/>
        <v/>
      </c>
    </row>
    <row r="356" spans="4:26">
      <c r="D356" s="38" t="str">
        <f>IF(E356&lt;&gt;"", MID(VLOOKUP(E356, Paste_Here!A:G, 7, FALSE), FIND(" ", VLOOKUP(E356, Paste_Here!A:G, 7, FALSE)) + 1, LEN(VLOOKUP(E356, Paste_Here!A:G, 7, FALSE))), "")</f>
        <v/>
      </c>
      <c r="E356" s="44"/>
      <c r="F356" s="38" t="str">
        <f t="shared" si="24"/>
        <v/>
      </c>
      <c r="J356" s="42" t="str">
        <f>IF(K356&lt;&gt;"", MID(VLOOKUP(K356, Paste_Here!A:G, 7, FALSE), FIND(" ", VLOOKUP(K356, Paste_Here!A:G, 7, FALSE)) + 1, LEN(VLOOKUP(K356, Paste_Here!A:G, 7, FALSE))), "")</f>
        <v/>
      </c>
      <c r="K356" s="44"/>
      <c r="L356" s="42" t="str">
        <f t="shared" si="23"/>
        <v/>
      </c>
      <c r="M356" s="44"/>
      <c r="V356" s="42" t="str">
        <f t="shared" si="25"/>
        <v/>
      </c>
      <c r="Z356" s="38" t="str">
        <f t="shared" si="26"/>
        <v/>
      </c>
    </row>
    <row r="357" spans="4:26">
      <c r="D357" s="38" t="str">
        <f>IF(E357&lt;&gt;"", MID(VLOOKUP(E357, Paste_Here!A:G, 7, FALSE), FIND(" ", VLOOKUP(E357, Paste_Here!A:G, 7, FALSE)) + 1, LEN(VLOOKUP(E357, Paste_Here!A:G, 7, FALSE))), "")</f>
        <v/>
      </c>
      <c r="E357" s="44"/>
      <c r="F357" s="38" t="str">
        <f t="shared" si="24"/>
        <v/>
      </c>
      <c r="J357" s="42" t="str">
        <f>IF(K357&lt;&gt;"", MID(VLOOKUP(K357, Paste_Here!A:G, 7, FALSE), FIND(" ", VLOOKUP(K357, Paste_Here!A:G, 7, FALSE)) + 1, LEN(VLOOKUP(K357, Paste_Here!A:G, 7, FALSE))), "")</f>
        <v/>
      </c>
      <c r="K357" s="44"/>
      <c r="L357" s="42" t="str">
        <f t="shared" si="23"/>
        <v/>
      </c>
      <c r="M357" s="44"/>
      <c r="V357" s="42" t="str">
        <f t="shared" si="25"/>
        <v/>
      </c>
      <c r="Z357" s="38" t="str">
        <f t="shared" si="26"/>
        <v/>
      </c>
    </row>
    <row r="358" spans="4:26">
      <c r="D358" s="38" t="str">
        <f>IF(E358&lt;&gt;"", MID(VLOOKUP(E358, Paste_Here!A:G, 7, FALSE), FIND(" ", VLOOKUP(E358, Paste_Here!A:G, 7, FALSE)) + 1, LEN(VLOOKUP(E358, Paste_Here!A:G, 7, FALSE))), "")</f>
        <v/>
      </c>
      <c r="E358" s="44"/>
      <c r="F358" s="38" t="str">
        <f t="shared" si="24"/>
        <v/>
      </c>
      <c r="J358" s="42" t="str">
        <f>IF(K358&lt;&gt;"", MID(VLOOKUP(K358, Paste_Here!A:G, 7, FALSE), FIND(" ", VLOOKUP(K358, Paste_Here!A:G, 7, FALSE)) + 1, LEN(VLOOKUP(K358, Paste_Here!A:G, 7, FALSE))), "")</f>
        <v/>
      </c>
      <c r="K358" s="44"/>
      <c r="L358" s="42" t="str">
        <f t="shared" si="23"/>
        <v/>
      </c>
      <c r="M358" s="44"/>
      <c r="V358" s="42" t="str">
        <f t="shared" si="25"/>
        <v/>
      </c>
      <c r="Z358" s="38" t="str">
        <f t="shared" si="26"/>
        <v/>
      </c>
    </row>
    <row r="359" spans="4:26">
      <c r="D359" s="38" t="str">
        <f>IF(E359&lt;&gt;"", MID(VLOOKUP(E359, Paste_Here!A:G, 7, FALSE), FIND(" ", VLOOKUP(E359, Paste_Here!A:G, 7, FALSE)) + 1, LEN(VLOOKUP(E359, Paste_Here!A:G, 7, FALSE))), "")</f>
        <v/>
      </c>
      <c r="E359" s="44"/>
      <c r="F359" s="38" t="str">
        <f t="shared" si="24"/>
        <v/>
      </c>
      <c r="J359" s="42" t="str">
        <f>IF(K359&lt;&gt;"", MID(VLOOKUP(K359, Paste_Here!A:G, 7, FALSE), FIND(" ", VLOOKUP(K359, Paste_Here!A:G, 7, FALSE)) + 1, LEN(VLOOKUP(K359, Paste_Here!A:G, 7, FALSE))), "")</f>
        <v/>
      </c>
      <c r="K359" s="44"/>
      <c r="L359" s="42" t="str">
        <f t="shared" si="23"/>
        <v/>
      </c>
      <c r="M359" s="44"/>
      <c r="V359" s="42" t="str">
        <f t="shared" si="25"/>
        <v/>
      </c>
      <c r="Z359" s="38" t="str">
        <f t="shared" si="26"/>
        <v/>
      </c>
    </row>
    <row r="360" spans="4:26">
      <c r="D360" s="38" t="str">
        <f>IF(E360&lt;&gt;"", MID(VLOOKUP(E360, Paste_Here!A:G, 7, FALSE), FIND(" ", VLOOKUP(E360, Paste_Here!A:G, 7, FALSE)) + 1, LEN(VLOOKUP(E360, Paste_Here!A:G, 7, FALSE))), "")</f>
        <v/>
      </c>
      <c r="E360" s="44"/>
      <c r="F360" s="38" t="str">
        <f t="shared" si="24"/>
        <v/>
      </c>
      <c r="J360" s="42" t="str">
        <f>IF(K360&lt;&gt;"", MID(VLOOKUP(K360, Paste_Here!A:G, 7, FALSE), FIND(" ", VLOOKUP(K360, Paste_Here!A:G, 7, FALSE)) + 1, LEN(VLOOKUP(K360, Paste_Here!A:G, 7, FALSE))), "")</f>
        <v/>
      </c>
      <c r="K360" s="44"/>
      <c r="L360" s="42" t="str">
        <f t="shared" si="23"/>
        <v/>
      </c>
      <c r="M360" s="44"/>
      <c r="V360" s="42" t="str">
        <f t="shared" si="25"/>
        <v/>
      </c>
      <c r="Z360" s="38" t="str">
        <f t="shared" si="26"/>
        <v/>
      </c>
    </row>
    <row r="361" spans="4:26">
      <c r="D361" s="38" t="str">
        <f>IF(E361&lt;&gt;"", MID(VLOOKUP(E361, Paste_Here!A:G, 7, FALSE), FIND(" ", VLOOKUP(E361, Paste_Here!A:G, 7, FALSE)) + 1, LEN(VLOOKUP(E361, Paste_Here!A:G, 7, FALSE))), "")</f>
        <v/>
      </c>
      <c r="E361" s="44"/>
      <c r="F361" s="38" t="str">
        <f t="shared" si="24"/>
        <v/>
      </c>
      <c r="J361" s="42" t="str">
        <f>IF(K361&lt;&gt;"", MID(VLOOKUP(K361, Paste_Here!A:G, 7, FALSE), FIND(" ", VLOOKUP(K361, Paste_Here!A:G, 7, FALSE)) + 1, LEN(VLOOKUP(K361, Paste_Here!A:G, 7, FALSE))), "")</f>
        <v/>
      </c>
      <c r="K361" s="44"/>
      <c r="L361" s="42" t="str">
        <f t="shared" si="23"/>
        <v/>
      </c>
      <c r="M361" s="44"/>
      <c r="V361" s="42" t="str">
        <f t="shared" si="25"/>
        <v/>
      </c>
      <c r="Z361" s="38" t="str">
        <f t="shared" si="26"/>
        <v/>
      </c>
    </row>
    <row r="362" spans="4:26">
      <c r="D362" s="38" t="str">
        <f>IF(E362&lt;&gt;"", MID(VLOOKUP(E362, Paste_Here!A:G, 7, FALSE), FIND(" ", VLOOKUP(E362, Paste_Here!A:G, 7, FALSE)) + 1, LEN(VLOOKUP(E362, Paste_Here!A:G, 7, FALSE))), "")</f>
        <v/>
      </c>
      <c r="E362" s="44"/>
      <c r="F362" s="38" t="str">
        <f t="shared" si="24"/>
        <v/>
      </c>
      <c r="J362" s="42" t="str">
        <f>IF(K362&lt;&gt;"", MID(VLOOKUP(K362, Paste_Here!A:G, 7, FALSE), FIND(" ", VLOOKUP(K362, Paste_Here!A:G, 7, FALSE)) + 1, LEN(VLOOKUP(K362, Paste_Here!A:G, 7, FALSE))), "")</f>
        <v/>
      </c>
      <c r="K362" s="44"/>
      <c r="L362" s="42" t="str">
        <f t="shared" ref="L362:L425" si="27">IF(AND(TRIM(J362) = "", TRIM(K362) = ""), "", TRIM(J362) &amp; IF(AND(TRIM(J362) &lt;&gt; "", TRIM(K362) &lt;&gt; ""), " : ", "") &amp; TRIM(K362))</f>
        <v/>
      </c>
      <c r="M362" s="44"/>
      <c r="V362" s="42" t="str">
        <f t="shared" si="25"/>
        <v/>
      </c>
      <c r="Z362" s="38" t="str">
        <f t="shared" si="26"/>
        <v/>
      </c>
    </row>
    <row r="363" spans="4:26">
      <c r="D363" s="38" t="str">
        <f>IF(E363&lt;&gt;"", MID(VLOOKUP(E363, Paste_Here!A:G, 7, FALSE), FIND(" ", VLOOKUP(E363, Paste_Here!A:G, 7, FALSE)) + 1, LEN(VLOOKUP(E363, Paste_Here!A:G, 7, FALSE))), "")</f>
        <v/>
      </c>
      <c r="E363" s="44"/>
      <c r="F363" s="38" t="str">
        <f t="shared" ref="F363:F426" si="28">IF(AND(TRIM(D363) = "", TRIM(E363) = ""), "", TRIM(D363) &amp; IF(AND(TRIM(D363) &lt;&gt; "", TRIM(E363) &lt;&gt; ""), " : ", "") &amp; TRIM(E363))</f>
        <v/>
      </c>
      <c r="J363" s="42" t="str">
        <f>IF(K363&lt;&gt;"", MID(VLOOKUP(K363, Paste_Here!A:G, 7, FALSE), FIND(" ", VLOOKUP(K363, Paste_Here!A:G, 7, FALSE)) + 1, LEN(VLOOKUP(K363, Paste_Here!A:G, 7, FALSE))), "")</f>
        <v/>
      </c>
      <c r="K363" s="44"/>
      <c r="L363" s="42" t="str">
        <f t="shared" si="27"/>
        <v/>
      </c>
      <c r="M363" s="44"/>
      <c r="V363" s="42" t="str">
        <f t="shared" si="25"/>
        <v/>
      </c>
      <c r="Z363" s="38" t="str">
        <f t="shared" si="26"/>
        <v/>
      </c>
    </row>
    <row r="364" spans="4:26">
      <c r="D364" s="38" t="str">
        <f>IF(E364&lt;&gt;"", MID(VLOOKUP(E364, Paste_Here!A:G, 7, FALSE), FIND(" ", VLOOKUP(E364, Paste_Here!A:G, 7, FALSE)) + 1, LEN(VLOOKUP(E364, Paste_Here!A:G, 7, FALSE))), "")</f>
        <v/>
      </c>
      <c r="E364" s="44"/>
      <c r="F364" s="38" t="str">
        <f t="shared" si="28"/>
        <v/>
      </c>
      <c r="J364" s="42" t="str">
        <f>IF(K364&lt;&gt;"", MID(VLOOKUP(K364, Paste_Here!A:G, 7, FALSE), FIND(" ", VLOOKUP(K364, Paste_Here!A:G, 7, FALSE)) + 1, LEN(VLOOKUP(K364, Paste_Here!A:G, 7, FALSE))), "")</f>
        <v/>
      </c>
      <c r="K364" s="44"/>
      <c r="L364" s="42" t="str">
        <f t="shared" si="27"/>
        <v/>
      </c>
      <c r="M364" s="44"/>
      <c r="V364" s="42" t="str">
        <f t="shared" si="25"/>
        <v/>
      </c>
      <c r="Z364" s="38" t="str">
        <f t="shared" si="26"/>
        <v/>
      </c>
    </row>
    <row r="365" spans="4:26">
      <c r="D365" s="38" t="str">
        <f>IF(E365&lt;&gt;"", MID(VLOOKUP(E365, Paste_Here!A:G, 7, FALSE), FIND(" ", VLOOKUP(E365, Paste_Here!A:G, 7, FALSE)) + 1, LEN(VLOOKUP(E365, Paste_Here!A:G, 7, FALSE))), "")</f>
        <v/>
      </c>
      <c r="E365" s="44"/>
      <c r="F365" s="38" t="str">
        <f t="shared" si="28"/>
        <v/>
      </c>
      <c r="J365" s="42" t="str">
        <f>IF(K365&lt;&gt;"", MID(VLOOKUP(K365, Paste_Here!A:G, 7, FALSE), FIND(" ", VLOOKUP(K365, Paste_Here!A:G, 7, FALSE)) + 1, LEN(VLOOKUP(K365, Paste_Here!A:G, 7, FALSE))), "")</f>
        <v/>
      </c>
      <c r="K365" s="44"/>
      <c r="L365" s="42" t="str">
        <f t="shared" si="27"/>
        <v/>
      </c>
      <c r="M365" s="44"/>
      <c r="V365" s="42" t="str">
        <f t="shared" si="25"/>
        <v/>
      </c>
      <c r="Z365" s="38" t="str">
        <f t="shared" si="26"/>
        <v/>
      </c>
    </row>
    <row r="366" spans="4:26">
      <c r="D366" s="38" t="str">
        <f>IF(E366&lt;&gt;"", MID(VLOOKUP(E366, Paste_Here!A:G, 7, FALSE), FIND(" ", VLOOKUP(E366, Paste_Here!A:G, 7, FALSE)) + 1, LEN(VLOOKUP(E366, Paste_Here!A:G, 7, FALSE))), "")</f>
        <v/>
      </c>
      <c r="E366" s="44"/>
      <c r="F366" s="38" t="str">
        <f t="shared" si="28"/>
        <v/>
      </c>
      <c r="J366" s="42" t="str">
        <f>IF(K366&lt;&gt;"", MID(VLOOKUP(K366, Paste_Here!A:G, 7, FALSE), FIND(" ", VLOOKUP(K366, Paste_Here!A:G, 7, FALSE)) + 1, LEN(VLOOKUP(K366, Paste_Here!A:G, 7, FALSE))), "")</f>
        <v/>
      </c>
      <c r="K366" s="44"/>
      <c r="L366" s="42" t="str">
        <f t="shared" si="27"/>
        <v/>
      </c>
      <c r="M366" s="44"/>
      <c r="V366" s="42" t="str">
        <f t="shared" si="25"/>
        <v/>
      </c>
      <c r="Z366" s="38" t="str">
        <f t="shared" si="26"/>
        <v/>
      </c>
    </row>
    <row r="367" spans="4:26">
      <c r="D367" s="38" t="str">
        <f>IF(E367&lt;&gt;"", MID(VLOOKUP(E367, Paste_Here!A:G, 7, FALSE), FIND(" ", VLOOKUP(E367, Paste_Here!A:G, 7, FALSE)) + 1, LEN(VLOOKUP(E367, Paste_Here!A:G, 7, FALSE))), "")</f>
        <v/>
      </c>
      <c r="E367" s="44"/>
      <c r="F367" s="38" t="str">
        <f t="shared" si="28"/>
        <v/>
      </c>
      <c r="J367" s="42" t="str">
        <f>IF(K367&lt;&gt;"", MID(VLOOKUP(K367, Paste_Here!A:G, 7, FALSE), FIND(" ", VLOOKUP(K367, Paste_Here!A:G, 7, FALSE)) + 1, LEN(VLOOKUP(K367, Paste_Here!A:G, 7, FALSE))), "")</f>
        <v/>
      </c>
      <c r="K367" s="44"/>
      <c r="L367" s="42" t="str">
        <f t="shared" si="27"/>
        <v/>
      </c>
      <c r="M367" s="44"/>
      <c r="V367" s="42" t="str">
        <f t="shared" si="25"/>
        <v/>
      </c>
      <c r="Z367" s="38" t="str">
        <f t="shared" si="26"/>
        <v/>
      </c>
    </row>
    <row r="368" spans="4:26">
      <c r="D368" s="38" t="str">
        <f>IF(E368&lt;&gt;"", MID(VLOOKUP(E368, Paste_Here!A:G, 7, FALSE), FIND(" ", VLOOKUP(E368, Paste_Here!A:G, 7, FALSE)) + 1, LEN(VLOOKUP(E368, Paste_Here!A:G, 7, FALSE))), "")</f>
        <v/>
      </c>
      <c r="E368" s="44"/>
      <c r="F368" s="38" t="str">
        <f t="shared" si="28"/>
        <v/>
      </c>
      <c r="J368" s="42" t="str">
        <f>IF(K368&lt;&gt;"", MID(VLOOKUP(K368, Paste_Here!A:G, 7, FALSE), FIND(" ", VLOOKUP(K368, Paste_Here!A:G, 7, FALSE)) + 1, LEN(VLOOKUP(K368, Paste_Here!A:G, 7, FALSE))), "")</f>
        <v/>
      </c>
      <c r="K368" s="44"/>
      <c r="L368" s="42" t="str">
        <f t="shared" si="27"/>
        <v/>
      </c>
      <c r="M368" s="44"/>
      <c r="V368" s="42" t="str">
        <f t="shared" si="25"/>
        <v/>
      </c>
      <c r="Z368" s="38" t="str">
        <f t="shared" si="26"/>
        <v/>
      </c>
    </row>
    <row r="369" spans="4:26">
      <c r="D369" s="38" t="str">
        <f>IF(E369&lt;&gt;"", MID(VLOOKUP(E369, Paste_Here!A:G, 7, FALSE), FIND(" ", VLOOKUP(E369, Paste_Here!A:G, 7, FALSE)) + 1, LEN(VLOOKUP(E369, Paste_Here!A:G, 7, FALSE))), "")</f>
        <v/>
      </c>
      <c r="E369" s="44"/>
      <c r="F369" s="38" t="str">
        <f t="shared" si="28"/>
        <v/>
      </c>
      <c r="J369" s="42" t="str">
        <f>IF(K369&lt;&gt;"", MID(VLOOKUP(K369, Paste_Here!A:G, 7, FALSE), FIND(" ", VLOOKUP(K369, Paste_Here!A:G, 7, FALSE)) + 1, LEN(VLOOKUP(K369, Paste_Here!A:G, 7, FALSE))), "")</f>
        <v/>
      </c>
      <c r="K369" s="44"/>
      <c r="L369" s="42" t="str">
        <f t="shared" si="27"/>
        <v/>
      </c>
      <c r="M369" s="44"/>
      <c r="V369" s="42" t="str">
        <f t="shared" si="25"/>
        <v/>
      </c>
      <c r="Z369" s="38" t="str">
        <f t="shared" si="26"/>
        <v/>
      </c>
    </row>
    <row r="370" spans="4:26">
      <c r="D370" s="38" t="str">
        <f>IF(E370&lt;&gt;"", MID(VLOOKUP(E370, Paste_Here!A:G, 7, FALSE), FIND(" ", VLOOKUP(E370, Paste_Here!A:G, 7, FALSE)) + 1, LEN(VLOOKUP(E370, Paste_Here!A:G, 7, FALSE))), "")</f>
        <v/>
      </c>
      <c r="E370" s="44"/>
      <c r="F370" s="38" t="str">
        <f t="shared" si="28"/>
        <v/>
      </c>
      <c r="J370" s="42" t="str">
        <f>IF(K370&lt;&gt;"", MID(VLOOKUP(K370, Paste_Here!A:G, 7, FALSE), FIND(" ", VLOOKUP(K370, Paste_Here!A:G, 7, FALSE)) + 1, LEN(VLOOKUP(K370, Paste_Here!A:G, 7, FALSE))), "")</f>
        <v/>
      </c>
      <c r="K370" s="44"/>
      <c r="L370" s="42" t="str">
        <f t="shared" si="27"/>
        <v/>
      </c>
      <c r="M370" s="44"/>
      <c r="V370" s="42" t="str">
        <f t="shared" si="25"/>
        <v/>
      </c>
      <c r="Z370" s="38" t="str">
        <f t="shared" si="26"/>
        <v/>
      </c>
    </row>
    <row r="371" spans="4:26">
      <c r="D371" s="38" t="str">
        <f>IF(E371&lt;&gt;"", MID(VLOOKUP(E371, Paste_Here!A:G, 7, FALSE), FIND(" ", VLOOKUP(E371, Paste_Here!A:G, 7, FALSE)) + 1, LEN(VLOOKUP(E371, Paste_Here!A:G, 7, FALSE))), "")</f>
        <v/>
      </c>
      <c r="E371" s="44"/>
      <c r="F371" s="38" t="str">
        <f t="shared" si="28"/>
        <v/>
      </c>
      <c r="J371" s="42" t="str">
        <f>IF(K371&lt;&gt;"", MID(VLOOKUP(K371, Paste_Here!A:G, 7, FALSE), FIND(" ", VLOOKUP(K371, Paste_Here!A:G, 7, FALSE)) + 1, LEN(VLOOKUP(K371, Paste_Here!A:G, 7, FALSE))), "")</f>
        <v/>
      </c>
      <c r="K371" s="44"/>
      <c r="L371" s="42" t="str">
        <f t="shared" si="27"/>
        <v/>
      </c>
      <c r="M371" s="44"/>
      <c r="V371" s="42" t="str">
        <f t="shared" si="25"/>
        <v/>
      </c>
      <c r="Z371" s="38" t="str">
        <f t="shared" si="26"/>
        <v/>
      </c>
    </row>
    <row r="372" spans="4:26">
      <c r="D372" s="38" t="str">
        <f>IF(E372&lt;&gt;"", MID(VLOOKUP(E372, Paste_Here!A:G, 7, FALSE), FIND(" ", VLOOKUP(E372, Paste_Here!A:G, 7, FALSE)) + 1, LEN(VLOOKUP(E372, Paste_Here!A:G, 7, FALSE))), "")</f>
        <v/>
      </c>
      <c r="E372" s="44"/>
      <c r="F372" s="38" t="str">
        <f t="shared" si="28"/>
        <v/>
      </c>
      <c r="J372" s="42" t="str">
        <f>IF(K372&lt;&gt;"", MID(VLOOKUP(K372, Paste_Here!A:G, 7, FALSE), FIND(" ", VLOOKUP(K372, Paste_Here!A:G, 7, FALSE)) + 1, LEN(VLOOKUP(K372, Paste_Here!A:G, 7, FALSE))), "")</f>
        <v/>
      </c>
      <c r="K372" s="44"/>
      <c r="L372" s="42" t="str">
        <f t="shared" si="27"/>
        <v/>
      </c>
      <c r="M372" s="44"/>
      <c r="V372" s="42" t="str">
        <f t="shared" si="25"/>
        <v/>
      </c>
      <c r="Z372" s="38" t="str">
        <f t="shared" si="26"/>
        <v/>
      </c>
    </row>
    <row r="373" spans="4:26">
      <c r="D373" s="38" t="str">
        <f>IF(E373&lt;&gt;"", MID(VLOOKUP(E373, Paste_Here!A:G, 7, FALSE), FIND(" ", VLOOKUP(E373, Paste_Here!A:G, 7, FALSE)) + 1, LEN(VLOOKUP(E373, Paste_Here!A:G, 7, FALSE))), "")</f>
        <v/>
      </c>
      <c r="E373" s="44"/>
      <c r="F373" s="38" t="str">
        <f t="shared" si="28"/>
        <v/>
      </c>
      <c r="J373" s="42" t="str">
        <f>IF(K373&lt;&gt;"", MID(VLOOKUP(K373, Paste_Here!A:G, 7, FALSE), FIND(" ", VLOOKUP(K373, Paste_Here!A:G, 7, FALSE)) + 1, LEN(VLOOKUP(K373, Paste_Here!A:G, 7, FALSE))), "")</f>
        <v/>
      </c>
      <c r="K373" s="44"/>
      <c r="L373" s="42" t="str">
        <f t="shared" si="27"/>
        <v/>
      </c>
      <c r="M373" s="44"/>
      <c r="V373" s="42" t="str">
        <f t="shared" si="25"/>
        <v/>
      </c>
      <c r="Z373" s="38" t="str">
        <f t="shared" si="26"/>
        <v/>
      </c>
    </row>
    <row r="374" spans="4:26">
      <c r="D374" s="38" t="str">
        <f>IF(E374&lt;&gt;"", MID(VLOOKUP(E374, Paste_Here!A:G, 7, FALSE), FIND(" ", VLOOKUP(E374, Paste_Here!A:G, 7, FALSE)) + 1, LEN(VLOOKUP(E374, Paste_Here!A:G, 7, FALSE))), "")</f>
        <v/>
      </c>
      <c r="E374" s="44"/>
      <c r="F374" s="38" t="str">
        <f t="shared" si="28"/>
        <v/>
      </c>
      <c r="J374" s="42" t="str">
        <f>IF(K374&lt;&gt;"", MID(VLOOKUP(K374, Paste_Here!A:G, 7, FALSE), FIND(" ", VLOOKUP(K374, Paste_Here!A:G, 7, FALSE)) + 1, LEN(VLOOKUP(K374, Paste_Here!A:G, 7, FALSE))), "")</f>
        <v/>
      </c>
      <c r="K374" s="44"/>
      <c r="L374" s="42" t="str">
        <f t="shared" si="27"/>
        <v/>
      </c>
      <c r="M374" s="44"/>
      <c r="V374" s="42" t="str">
        <f t="shared" si="25"/>
        <v/>
      </c>
      <c r="Z374" s="38" t="str">
        <f t="shared" si="26"/>
        <v/>
      </c>
    </row>
    <row r="375" spans="4:26">
      <c r="D375" s="38" t="str">
        <f>IF(E375&lt;&gt;"", MID(VLOOKUP(E375, Paste_Here!A:G, 7, FALSE), FIND(" ", VLOOKUP(E375, Paste_Here!A:G, 7, FALSE)) + 1, LEN(VLOOKUP(E375, Paste_Here!A:G, 7, FALSE))), "")</f>
        <v/>
      </c>
      <c r="E375" s="44"/>
      <c r="F375" s="38" t="str">
        <f t="shared" si="28"/>
        <v/>
      </c>
      <c r="J375" s="42" t="str">
        <f>IF(K375&lt;&gt;"", MID(VLOOKUP(K375, Paste_Here!A:G, 7, FALSE), FIND(" ", VLOOKUP(K375, Paste_Here!A:G, 7, FALSE)) + 1, LEN(VLOOKUP(K375, Paste_Here!A:G, 7, FALSE))), "")</f>
        <v/>
      </c>
      <c r="K375" s="44"/>
      <c r="L375" s="42" t="str">
        <f t="shared" si="27"/>
        <v/>
      </c>
      <c r="M375" s="44"/>
      <c r="V375" s="42" t="str">
        <f t="shared" si="25"/>
        <v/>
      </c>
      <c r="Z375" s="38" t="str">
        <f t="shared" si="26"/>
        <v/>
      </c>
    </row>
    <row r="376" spans="4:26">
      <c r="D376" s="38" t="str">
        <f>IF(E376&lt;&gt;"", MID(VLOOKUP(E376, Paste_Here!A:G, 7, FALSE), FIND(" ", VLOOKUP(E376, Paste_Here!A:G, 7, FALSE)) + 1, LEN(VLOOKUP(E376, Paste_Here!A:G, 7, FALSE))), "")</f>
        <v/>
      </c>
      <c r="E376" s="44"/>
      <c r="F376" s="38" t="str">
        <f t="shared" si="28"/>
        <v/>
      </c>
      <c r="J376" s="42" t="str">
        <f>IF(K376&lt;&gt;"", MID(VLOOKUP(K376, Paste_Here!A:G, 7, FALSE), FIND(" ", VLOOKUP(K376, Paste_Here!A:G, 7, FALSE)) + 1, LEN(VLOOKUP(K376, Paste_Here!A:G, 7, FALSE))), "")</f>
        <v/>
      </c>
      <c r="K376" s="44"/>
      <c r="L376" s="42" t="str">
        <f t="shared" si="27"/>
        <v/>
      </c>
      <c r="M376" s="44"/>
      <c r="V376" s="42" t="str">
        <f t="shared" si="25"/>
        <v/>
      </c>
      <c r="Z376" s="38" t="str">
        <f t="shared" si="26"/>
        <v/>
      </c>
    </row>
    <row r="377" spans="4:26">
      <c r="D377" s="38" t="str">
        <f>IF(E377&lt;&gt;"", MID(VLOOKUP(E377, Paste_Here!A:G, 7, FALSE), FIND(" ", VLOOKUP(E377, Paste_Here!A:G, 7, FALSE)) + 1, LEN(VLOOKUP(E377, Paste_Here!A:G, 7, FALSE))), "")</f>
        <v/>
      </c>
      <c r="E377" s="44"/>
      <c r="F377" s="38" t="str">
        <f t="shared" si="28"/>
        <v/>
      </c>
      <c r="J377" s="42" t="str">
        <f>IF(K377&lt;&gt;"", MID(VLOOKUP(K377, Paste_Here!A:G, 7, FALSE), FIND(" ", VLOOKUP(K377, Paste_Here!A:G, 7, FALSE)) + 1, LEN(VLOOKUP(K377, Paste_Here!A:G, 7, FALSE))), "")</f>
        <v/>
      </c>
      <c r="K377" s="44"/>
      <c r="L377" s="42" t="str">
        <f t="shared" si="27"/>
        <v/>
      </c>
      <c r="M377" s="44"/>
      <c r="V377" s="42" t="str">
        <f t="shared" si="25"/>
        <v/>
      </c>
      <c r="Z377" s="38" t="str">
        <f t="shared" si="26"/>
        <v/>
      </c>
    </row>
    <row r="378" spans="4:26">
      <c r="D378" s="38" t="str">
        <f>IF(E378&lt;&gt;"", MID(VLOOKUP(E378, Paste_Here!A:G, 7, FALSE), FIND(" ", VLOOKUP(E378, Paste_Here!A:G, 7, FALSE)) + 1, LEN(VLOOKUP(E378, Paste_Here!A:G, 7, FALSE))), "")</f>
        <v/>
      </c>
      <c r="E378" s="44"/>
      <c r="F378" s="38" t="str">
        <f t="shared" si="28"/>
        <v/>
      </c>
      <c r="J378" s="42" t="str">
        <f>IF(K378&lt;&gt;"", MID(VLOOKUP(K378, Paste_Here!A:G, 7, FALSE), FIND(" ", VLOOKUP(K378, Paste_Here!A:G, 7, FALSE)) + 1, LEN(VLOOKUP(K378, Paste_Here!A:G, 7, FALSE))), "")</f>
        <v/>
      </c>
      <c r="K378" s="44"/>
      <c r="L378" s="42" t="str">
        <f t="shared" si="27"/>
        <v/>
      </c>
      <c r="M378" s="44"/>
      <c r="V378" s="42" t="str">
        <f t="shared" si="25"/>
        <v/>
      </c>
      <c r="Z378" s="38" t="str">
        <f t="shared" si="26"/>
        <v/>
      </c>
    </row>
    <row r="379" spans="4:26">
      <c r="D379" s="38" t="str">
        <f>IF(E379&lt;&gt;"", MID(VLOOKUP(E379, Paste_Here!A:G, 7, FALSE), FIND(" ", VLOOKUP(E379, Paste_Here!A:G, 7, FALSE)) + 1, LEN(VLOOKUP(E379, Paste_Here!A:G, 7, FALSE))), "")</f>
        <v/>
      </c>
      <c r="E379" s="44"/>
      <c r="F379" s="38" t="str">
        <f t="shared" si="28"/>
        <v/>
      </c>
      <c r="J379" s="42" t="str">
        <f>IF(K379&lt;&gt;"", MID(VLOOKUP(K379, Paste_Here!A:G, 7, FALSE), FIND(" ", VLOOKUP(K379, Paste_Here!A:G, 7, FALSE)) + 1, LEN(VLOOKUP(K379, Paste_Here!A:G, 7, FALSE))), "")</f>
        <v/>
      </c>
      <c r="K379" s="44"/>
      <c r="L379" s="42" t="str">
        <f t="shared" si="27"/>
        <v/>
      </c>
      <c r="M379" s="44"/>
      <c r="V379" s="42" t="str">
        <f t="shared" si="25"/>
        <v/>
      </c>
      <c r="Z379" s="38" t="str">
        <f t="shared" si="26"/>
        <v/>
      </c>
    </row>
    <row r="380" spans="4:26">
      <c r="D380" s="38" t="str">
        <f>IF(E380&lt;&gt;"", MID(VLOOKUP(E380, Paste_Here!A:G, 7, FALSE), FIND(" ", VLOOKUP(E380, Paste_Here!A:G, 7, FALSE)) + 1, LEN(VLOOKUP(E380, Paste_Here!A:G, 7, FALSE))), "")</f>
        <v/>
      </c>
      <c r="E380" s="44"/>
      <c r="F380" s="38" t="str">
        <f t="shared" si="28"/>
        <v/>
      </c>
      <c r="J380" s="42" t="str">
        <f>IF(K380&lt;&gt;"", MID(VLOOKUP(K380, Paste_Here!A:G, 7, FALSE), FIND(" ", VLOOKUP(K380, Paste_Here!A:G, 7, FALSE)) + 1, LEN(VLOOKUP(K380, Paste_Here!A:G, 7, FALSE))), "")</f>
        <v/>
      </c>
      <c r="K380" s="44"/>
      <c r="L380" s="42" t="str">
        <f t="shared" si="27"/>
        <v/>
      </c>
      <c r="M380" s="44"/>
      <c r="V380" s="42" t="str">
        <f t="shared" si="25"/>
        <v/>
      </c>
      <c r="Z380" s="38" t="str">
        <f t="shared" si="26"/>
        <v/>
      </c>
    </row>
    <row r="381" spans="4:26">
      <c r="D381" s="38" t="str">
        <f>IF(E381&lt;&gt;"", MID(VLOOKUP(E381, Paste_Here!A:G, 7, FALSE), FIND(" ", VLOOKUP(E381, Paste_Here!A:G, 7, FALSE)) + 1, LEN(VLOOKUP(E381, Paste_Here!A:G, 7, FALSE))), "")</f>
        <v/>
      </c>
      <c r="E381" s="44"/>
      <c r="F381" s="38" t="str">
        <f t="shared" si="28"/>
        <v/>
      </c>
      <c r="J381" s="42" t="str">
        <f>IF(K381&lt;&gt;"", MID(VLOOKUP(K381, Paste_Here!A:G, 7, FALSE), FIND(" ", VLOOKUP(K381, Paste_Here!A:G, 7, FALSE)) + 1, LEN(VLOOKUP(K381, Paste_Here!A:G, 7, FALSE))), "")</f>
        <v/>
      </c>
      <c r="K381" s="44"/>
      <c r="L381" s="42" t="str">
        <f t="shared" si="27"/>
        <v/>
      </c>
      <c r="M381" s="44"/>
      <c r="V381" s="42" t="str">
        <f t="shared" si="25"/>
        <v/>
      </c>
      <c r="Z381" s="38" t="str">
        <f t="shared" si="26"/>
        <v/>
      </c>
    </row>
    <row r="382" spans="4:26">
      <c r="D382" s="38" t="str">
        <f>IF(E382&lt;&gt;"", MID(VLOOKUP(E382, Paste_Here!A:G, 7, FALSE), FIND(" ", VLOOKUP(E382, Paste_Here!A:G, 7, FALSE)) + 1, LEN(VLOOKUP(E382, Paste_Here!A:G, 7, FALSE))), "")</f>
        <v/>
      </c>
      <c r="E382" s="44"/>
      <c r="F382" s="38" t="str">
        <f t="shared" si="28"/>
        <v/>
      </c>
      <c r="J382" s="42" t="str">
        <f>IF(K382&lt;&gt;"", MID(VLOOKUP(K382, Paste_Here!A:G, 7, FALSE), FIND(" ", VLOOKUP(K382, Paste_Here!A:G, 7, FALSE)) + 1, LEN(VLOOKUP(K382, Paste_Here!A:G, 7, FALSE))), "")</f>
        <v/>
      </c>
      <c r="K382" s="44"/>
      <c r="L382" s="42" t="str">
        <f t="shared" si="27"/>
        <v/>
      </c>
      <c r="M382" s="44"/>
      <c r="V382" s="42" t="str">
        <f t="shared" si="25"/>
        <v/>
      </c>
      <c r="Z382" s="38" t="str">
        <f t="shared" si="26"/>
        <v/>
      </c>
    </row>
    <row r="383" spans="4:26">
      <c r="D383" s="38" t="str">
        <f>IF(E383&lt;&gt;"", MID(VLOOKUP(E383, Paste_Here!A:G, 7, FALSE), FIND(" ", VLOOKUP(E383, Paste_Here!A:G, 7, FALSE)) + 1, LEN(VLOOKUP(E383, Paste_Here!A:G, 7, FALSE))), "")</f>
        <v/>
      </c>
      <c r="E383" s="44"/>
      <c r="F383" s="38" t="str">
        <f t="shared" si="28"/>
        <v/>
      </c>
      <c r="J383" s="42" t="str">
        <f>IF(K383&lt;&gt;"", MID(VLOOKUP(K383, Paste_Here!A:G, 7, FALSE), FIND(" ", VLOOKUP(K383, Paste_Here!A:G, 7, FALSE)) + 1, LEN(VLOOKUP(K383, Paste_Here!A:G, 7, FALSE))), "")</f>
        <v/>
      </c>
      <c r="K383" s="44"/>
      <c r="L383" s="42" t="str">
        <f t="shared" si="27"/>
        <v/>
      </c>
      <c r="M383" s="44"/>
      <c r="V383" s="42" t="str">
        <f t="shared" si="25"/>
        <v/>
      </c>
      <c r="Z383" s="38" t="str">
        <f t="shared" si="26"/>
        <v/>
      </c>
    </row>
    <row r="384" spans="4:26">
      <c r="D384" s="38" t="str">
        <f>IF(E384&lt;&gt;"", MID(VLOOKUP(E384, Paste_Here!A:G, 7, FALSE), FIND(" ", VLOOKUP(E384, Paste_Here!A:G, 7, FALSE)) + 1, LEN(VLOOKUP(E384, Paste_Here!A:G, 7, FALSE))), "")</f>
        <v/>
      </c>
      <c r="E384" s="44"/>
      <c r="F384" s="38" t="str">
        <f t="shared" si="28"/>
        <v/>
      </c>
      <c r="J384" s="42" t="str">
        <f>IF(K384&lt;&gt;"", MID(VLOOKUP(K384, Paste_Here!A:G, 7, FALSE), FIND(" ", VLOOKUP(K384, Paste_Here!A:G, 7, FALSE)) + 1, LEN(VLOOKUP(K384, Paste_Here!A:G, 7, FALSE))), "")</f>
        <v/>
      </c>
      <c r="K384" s="44"/>
      <c r="L384" s="42" t="str">
        <f t="shared" si="27"/>
        <v/>
      </c>
      <c r="M384" s="44"/>
      <c r="V384" s="42" t="str">
        <f t="shared" si="25"/>
        <v/>
      </c>
      <c r="Z384" s="38" t="str">
        <f t="shared" si="26"/>
        <v/>
      </c>
    </row>
    <row r="385" spans="4:26">
      <c r="D385" s="38" t="str">
        <f>IF(E385&lt;&gt;"", MID(VLOOKUP(E385, Paste_Here!A:G, 7, FALSE), FIND(" ", VLOOKUP(E385, Paste_Here!A:G, 7, FALSE)) + 1, LEN(VLOOKUP(E385, Paste_Here!A:G, 7, FALSE))), "")</f>
        <v/>
      </c>
      <c r="E385" s="44"/>
      <c r="F385" s="38" t="str">
        <f t="shared" si="28"/>
        <v/>
      </c>
      <c r="J385" s="42" t="str">
        <f>IF(K385&lt;&gt;"", MID(VLOOKUP(K385, Paste_Here!A:G, 7, FALSE), FIND(" ", VLOOKUP(K385, Paste_Here!A:G, 7, FALSE)) + 1, LEN(VLOOKUP(K385, Paste_Here!A:G, 7, FALSE))), "")</f>
        <v/>
      </c>
      <c r="K385" s="44"/>
      <c r="L385" s="42" t="str">
        <f t="shared" si="27"/>
        <v/>
      </c>
      <c r="M385" s="44"/>
      <c r="V385" s="42" t="str">
        <f t="shared" si="25"/>
        <v/>
      </c>
      <c r="Z385" s="38" t="str">
        <f t="shared" si="26"/>
        <v/>
      </c>
    </row>
    <row r="386" spans="4:26">
      <c r="D386" s="38" t="str">
        <f>IF(E386&lt;&gt;"", MID(VLOOKUP(E386, Paste_Here!A:G, 7, FALSE), FIND(" ", VLOOKUP(E386, Paste_Here!A:G, 7, FALSE)) + 1, LEN(VLOOKUP(E386, Paste_Here!A:G, 7, FALSE))), "")</f>
        <v/>
      </c>
      <c r="E386" s="44"/>
      <c r="F386" s="38" t="str">
        <f t="shared" si="28"/>
        <v/>
      </c>
      <c r="J386" s="42" t="str">
        <f>IF(K386&lt;&gt;"", MID(VLOOKUP(K386, Paste_Here!A:G, 7, FALSE), FIND(" ", VLOOKUP(K386, Paste_Here!A:G, 7, FALSE)) + 1, LEN(VLOOKUP(K386, Paste_Here!A:G, 7, FALSE))), "")</f>
        <v/>
      </c>
      <c r="K386" s="44"/>
      <c r="L386" s="42" t="str">
        <f t="shared" si="27"/>
        <v/>
      </c>
      <c r="M386" s="44"/>
      <c r="V386" s="42" t="str">
        <f t="shared" si="25"/>
        <v/>
      </c>
      <c r="Z386" s="38" t="str">
        <f t="shared" si="26"/>
        <v/>
      </c>
    </row>
    <row r="387" spans="4:26">
      <c r="D387" s="38" t="str">
        <f>IF(E387&lt;&gt;"", MID(VLOOKUP(E387, Paste_Here!A:G, 7, FALSE), FIND(" ", VLOOKUP(E387, Paste_Here!A:G, 7, FALSE)) + 1, LEN(VLOOKUP(E387, Paste_Here!A:G, 7, FALSE))), "")</f>
        <v/>
      </c>
      <c r="E387" s="44"/>
      <c r="F387" s="38" t="str">
        <f t="shared" si="28"/>
        <v/>
      </c>
      <c r="J387" s="42" t="str">
        <f>IF(K387&lt;&gt;"", MID(VLOOKUP(K387, Paste_Here!A:G, 7, FALSE), FIND(" ", VLOOKUP(K387, Paste_Here!A:G, 7, FALSE)) + 1, LEN(VLOOKUP(K387, Paste_Here!A:G, 7, FALSE))), "")</f>
        <v/>
      </c>
      <c r="K387" s="44"/>
      <c r="L387" s="42" t="str">
        <f t="shared" si="27"/>
        <v/>
      </c>
      <c r="M387" s="44"/>
      <c r="V387" s="42" t="str">
        <f t="shared" si="25"/>
        <v/>
      </c>
      <c r="Z387" s="38" t="str">
        <f t="shared" si="26"/>
        <v/>
      </c>
    </row>
    <row r="388" spans="4:26">
      <c r="D388" s="38" t="str">
        <f>IF(E388&lt;&gt;"", MID(VLOOKUP(E388, Paste_Here!A:G, 7, FALSE), FIND(" ", VLOOKUP(E388, Paste_Here!A:G, 7, FALSE)) + 1, LEN(VLOOKUP(E388, Paste_Here!A:G, 7, FALSE))), "")</f>
        <v/>
      </c>
      <c r="E388" s="44"/>
      <c r="F388" s="38" t="str">
        <f t="shared" si="28"/>
        <v/>
      </c>
      <c r="J388" s="42" t="str">
        <f>IF(K388&lt;&gt;"", MID(VLOOKUP(K388, Paste_Here!A:G, 7, FALSE), FIND(" ", VLOOKUP(K388, Paste_Here!A:G, 7, FALSE)) + 1, LEN(VLOOKUP(K388, Paste_Here!A:G, 7, FALSE))), "")</f>
        <v/>
      </c>
      <c r="K388" s="44"/>
      <c r="L388" s="42" t="str">
        <f t="shared" si="27"/>
        <v/>
      </c>
      <c r="M388" s="44"/>
      <c r="V388" s="42" t="str">
        <f t="shared" ref="V388:V451" si="29">IF(AND(TRIM(T388) = "", TRIM(U388) = ""), "", TRIM(T388) &amp; IF(AND(TRIM(T388) &lt;&gt; "", TRIM(U388) &lt;&gt; ""), " : ", "") &amp; TRIM(U388))</f>
        <v/>
      </c>
      <c r="Z388" s="38" t="str">
        <f t="shared" ref="Z388:Z451" si="30">IF(AND(TRIM(X388) = "", TRIM(Y388) = ""), "", TRIM(X388) &amp; IF(AND(TRIM(X388) &lt;&gt; "", TRIM(Y388) &lt;&gt; ""), " : ", "") &amp; TRIM(Y388))</f>
        <v/>
      </c>
    </row>
    <row r="389" spans="4:26">
      <c r="D389" s="38" t="str">
        <f>IF(E389&lt;&gt;"", MID(VLOOKUP(E389, Paste_Here!A:G, 7, FALSE), FIND(" ", VLOOKUP(E389, Paste_Here!A:G, 7, FALSE)) + 1, LEN(VLOOKUP(E389, Paste_Here!A:G, 7, FALSE))), "")</f>
        <v/>
      </c>
      <c r="E389" s="44"/>
      <c r="F389" s="38" t="str">
        <f t="shared" si="28"/>
        <v/>
      </c>
      <c r="J389" s="42" t="str">
        <f>IF(K389&lt;&gt;"", MID(VLOOKUP(K389, Paste_Here!A:G, 7, FALSE), FIND(" ", VLOOKUP(K389, Paste_Here!A:G, 7, FALSE)) + 1, LEN(VLOOKUP(K389, Paste_Here!A:G, 7, FALSE))), "")</f>
        <v/>
      </c>
      <c r="K389" s="44"/>
      <c r="L389" s="42" t="str">
        <f t="shared" si="27"/>
        <v/>
      </c>
      <c r="M389" s="44"/>
      <c r="V389" s="42" t="str">
        <f t="shared" si="29"/>
        <v/>
      </c>
      <c r="Z389" s="38" t="str">
        <f t="shared" si="30"/>
        <v/>
      </c>
    </row>
    <row r="390" spans="4:26">
      <c r="D390" s="38" t="str">
        <f>IF(E390&lt;&gt;"", MID(VLOOKUP(E390, Paste_Here!A:G, 7, FALSE), FIND(" ", VLOOKUP(E390, Paste_Here!A:G, 7, FALSE)) + 1, LEN(VLOOKUP(E390, Paste_Here!A:G, 7, FALSE))), "")</f>
        <v/>
      </c>
      <c r="E390" s="44"/>
      <c r="F390" s="38" t="str">
        <f t="shared" si="28"/>
        <v/>
      </c>
      <c r="J390" s="42" t="str">
        <f>IF(K390&lt;&gt;"", MID(VLOOKUP(K390, Paste_Here!A:G, 7, FALSE), FIND(" ", VLOOKUP(K390, Paste_Here!A:G, 7, FALSE)) + 1, LEN(VLOOKUP(K390, Paste_Here!A:G, 7, FALSE))), "")</f>
        <v/>
      </c>
      <c r="K390" s="44"/>
      <c r="L390" s="42" t="str">
        <f t="shared" si="27"/>
        <v/>
      </c>
      <c r="M390" s="44"/>
      <c r="V390" s="42" t="str">
        <f t="shared" si="29"/>
        <v/>
      </c>
      <c r="Z390" s="38" t="str">
        <f t="shared" si="30"/>
        <v/>
      </c>
    </row>
    <row r="391" spans="4:26">
      <c r="D391" s="38" t="str">
        <f>IF(E391&lt;&gt;"", MID(VLOOKUP(E391, Paste_Here!A:G, 7, FALSE), FIND(" ", VLOOKUP(E391, Paste_Here!A:G, 7, FALSE)) + 1, LEN(VLOOKUP(E391, Paste_Here!A:G, 7, FALSE))), "")</f>
        <v/>
      </c>
      <c r="E391" s="44"/>
      <c r="F391" s="38" t="str">
        <f t="shared" si="28"/>
        <v/>
      </c>
      <c r="J391" s="42" t="str">
        <f>IF(K391&lt;&gt;"", MID(VLOOKUP(K391, Paste_Here!A:G, 7, FALSE), FIND(" ", VLOOKUP(K391, Paste_Here!A:G, 7, FALSE)) + 1, LEN(VLOOKUP(K391, Paste_Here!A:G, 7, FALSE))), "")</f>
        <v/>
      </c>
      <c r="K391" s="44"/>
      <c r="L391" s="42" t="str">
        <f t="shared" si="27"/>
        <v/>
      </c>
      <c r="M391" s="44"/>
      <c r="V391" s="42" t="str">
        <f t="shared" si="29"/>
        <v/>
      </c>
      <c r="Z391" s="38" t="str">
        <f t="shared" si="30"/>
        <v/>
      </c>
    </row>
    <row r="392" spans="4:26">
      <c r="D392" s="38" t="str">
        <f>IF(E392&lt;&gt;"", MID(VLOOKUP(E392, Paste_Here!A:G, 7, FALSE), FIND(" ", VLOOKUP(E392, Paste_Here!A:G, 7, FALSE)) + 1, LEN(VLOOKUP(E392, Paste_Here!A:G, 7, FALSE))), "")</f>
        <v/>
      </c>
      <c r="E392" s="44"/>
      <c r="F392" s="38" t="str">
        <f t="shared" si="28"/>
        <v/>
      </c>
      <c r="J392" s="42" t="str">
        <f>IF(K392&lt;&gt;"", MID(VLOOKUP(K392, Paste_Here!A:G, 7, FALSE), FIND(" ", VLOOKUP(K392, Paste_Here!A:G, 7, FALSE)) + 1, LEN(VLOOKUP(K392, Paste_Here!A:G, 7, FALSE))), "")</f>
        <v/>
      </c>
      <c r="K392" s="44"/>
      <c r="L392" s="42" t="str">
        <f t="shared" si="27"/>
        <v/>
      </c>
      <c r="M392" s="44"/>
      <c r="V392" s="42" t="str">
        <f t="shared" si="29"/>
        <v/>
      </c>
      <c r="Z392" s="38" t="str">
        <f t="shared" si="30"/>
        <v/>
      </c>
    </row>
    <row r="393" spans="4:26">
      <c r="D393" s="38" t="str">
        <f>IF(E393&lt;&gt;"", MID(VLOOKUP(E393, Paste_Here!A:G, 7, FALSE), FIND(" ", VLOOKUP(E393, Paste_Here!A:G, 7, FALSE)) + 1, LEN(VLOOKUP(E393, Paste_Here!A:G, 7, FALSE))), "")</f>
        <v/>
      </c>
      <c r="E393" s="44"/>
      <c r="F393" s="38" t="str">
        <f t="shared" si="28"/>
        <v/>
      </c>
      <c r="J393" s="42" t="str">
        <f>IF(K393&lt;&gt;"", MID(VLOOKUP(K393, Paste_Here!A:G, 7, FALSE), FIND(" ", VLOOKUP(K393, Paste_Here!A:G, 7, FALSE)) + 1, LEN(VLOOKUP(K393, Paste_Here!A:G, 7, FALSE))), "")</f>
        <v/>
      </c>
      <c r="K393" s="44"/>
      <c r="L393" s="42" t="str">
        <f t="shared" si="27"/>
        <v/>
      </c>
      <c r="M393" s="44"/>
      <c r="V393" s="42" t="str">
        <f t="shared" si="29"/>
        <v/>
      </c>
      <c r="Z393" s="38" t="str">
        <f t="shared" si="30"/>
        <v/>
      </c>
    </row>
    <row r="394" spans="4:26">
      <c r="D394" s="38" t="str">
        <f>IF(E394&lt;&gt;"", MID(VLOOKUP(E394, Paste_Here!A:G, 7, FALSE), FIND(" ", VLOOKUP(E394, Paste_Here!A:G, 7, FALSE)) + 1, LEN(VLOOKUP(E394, Paste_Here!A:G, 7, FALSE))), "")</f>
        <v/>
      </c>
      <c r="E394" s="44"/>
      <c r="F394" s="38" t="str">
        <f t="shared" si="28"/>
        <v/>
      </c>
      <c r="J394" s="42" t="str">
        <f>IF(K394&lt;&gt;"", MID(VLOOKUP(K394, Paste_Here!A:G, 7, FALSE), FIND(" ", VLOOKUP(K394, Paste_Here!A:G, 7, FALSE)) + 1, LEN(VLOOKUP(K394, Paste_Here!A:G, 7, FALSE))), "")</f>
        <v/>
      </c>
      <c r="K394" s="44"/>
      <c r="L394" s="42" t="str">
        <f t="shared" si="27"/>
        <v/>
      </c>
      <c r="M394" s="44"/>
      <c r="V394" s="42" t="str">
        <f t="shared" si="29"/>
        <v/>
      </c>
      <c r="Z394" s="38" t="str">
        <f t="shared" si="30"/>
        <v/>
      </c>
    </row>
    <row r="395" spans="4:26">
      <c r="D395" s="38" t="str">
        <f>IF(E395&lt;&gt;"", MID(VLOOKUP(E395, Paste_Here!A:G, 7, FALSE), FIND(" ", VLOOKUP(E395, Paste_Here!A:G, 7, FALSE)) + 1, LEN(VLOOKUP(E395, Paste_Here!A:G, 7, FALSE))), "")</f>
        <v/>
      </c>
      <c r="E395" s="44"/>
      <c r="F395" s="38" t="str">
        <f t="shared" si="28"/>
        <v/>
      </c>
      <c r="J395" s="42" t="str">
        <f>IF(K395&lt;&gt;"", MID(VLOOKUP(K395, Paste_Here!A:G, 7, FALSE), FIND(" ", VLOOKUP(K395, Paste_Here!A:G, 7, FALSE)) + 1, LEN(VLOOKUP(K395, Paste_Here!A:G, 7, FALSE))), "")</f>
        <v/>
      </c>
      <c r="K395" s="44"/>
      <c r="L395" s="42" t="str">
        <f t="shared" si="27"/>
        <v/>
      </c>
      <c r="M395" s="44"/>
      <c r="V395" s="42" t="str">
        <f t="shared" si="29"/>
        <v/>
      </c>
      <c r="Z395" s="38" t="str">
        <f t="shared" si="30"/>
        <v/>
      </c>
    </row>
    <row r="396" spans="4:26">
      <c r="D396" s="38" t="str">
        <f>IF(E396&lt;&gt;"", MID(VLOOKUP(E396, Paste_Here!A:G, 7, FALSE), FIND(" ", VLOOKUP(E396, Paste_Here!A:G, 7, FALSE)) + 1, LEN(VLOOKUP(E396, Paste_Here!A:G, 7, FALSE))), "")</f>
        <v/>
      </c>
      <c r="E396" s="44"/>
      <c r="F396" s="38" t="str">
        <f t="shared" si="28"/>
        <v/>
      </c>
      <c r="J396" s="42" t="str">
        <f>IF(K396&lt;&gt;"", MID(VLOOKUP(K396, Paste_Here!A:G, 7, FALSE), FIND(" ", VLOOKUP(K396, Paste_Here!A:G, 7, FALSE)) + 1, LEN(VLOOKUP(K396, Paste_Here!A:G, 7, FALSE))), "")</f>
        <v/>
      </c>
      <c r="K396" s="44"/>
      <c r="L396" s="42" t="str">
        <f t="shared" si="27"/>
        <v/>
      </c>
      <c r="M396" s="44"/>
      <c r="V396" s="42" t="str">
        <f t="shared" si="29"/>
        <v/>
      </c>
      <c r="Z396" s="38" t="str">
        <f t="shared" si="30"/>
        <v/>
      </c>
    </row>
    <row r="397" spans="4:26">
      <c r="D397" s="38" t="str">
        <f>IF(E397&lt;&gt;"", MID(VLOOKUP(E397, Paste_Here!A:G, 7, FALSE), FIND(" ", VLOOKUP(E397, Paste_Here!A:G, 7, FALSE)) + 1, LEN(VLOOKUP(E397, Paste_Here!A:G, 7, FALSE))), "")</f>
        <v/>
      </c>
      <c r="E397" s="44"/>
      <c r="F397" s="38" t="str">
        <f t="shared" si="28"/>
        <v/>
      </c>
      <c r="J397" s="42" t="str">
        <f>IF(K397&lt;&gt;"", MID(VLOOKUP(K397, Paste_Here!A:G, 7, FALSE), FIND(" ", VLOOKUP(K397, Paste_Here!A:G, 7, FALSE)) + 1, LEN(VLOOKUP(K397, Paste_Here!A:G, 7, FALSE))), "")</f>
        <v/>
      </c>
      <c r="K397" s="44"/>
      <c r="L397" s="42" t="str">
        <f t="shared" si="27"/>
        <v/>
      </c>
      <c r="M397" s="44"/>
      <c r="V397" s="42" t="str">
        <f t="shared" si="29"/>
        <v/>
      </c>
      <c r="Z397" s="38" t="str">
        <f t="shared" si="30"/>
        <v/>
      </c>
    </row>
    <row r="398" spans="4:26">
      <c r="D398" s="38" t="str">
        <f>IF(E398&lt;&gt;"", MID(VLOOKUP(E398, Paste_Here!A:G, 7, FALSE), FIND(" ", VLOOKUP(E398, Paste_Here!A:G, 7, FALSE)) + 1, LEN(VLOOKUP(E398, Paste_Here!A:G, 7, FALSE))), "")</f>
        <v/>
      </c>
      <c r="E398" s="44"/>
      <c r="F398" s="38" t="str">
        <f t="shared" si="28"/>
        <v/>
      </c>
      <c r="J398" s="42" t="str">
        <f>IF(K398&lt;&gt;"", MID(VLOOKUP(K398, Paste_Here!A:G, 7, FALSE), FIND(" ", VLOOKUP(K398, Paste_Here!A:G, 7, FALSE)) + 1, LEN(VLOOKUP(K398, Paste_Here!A:G, 7, FALSE))), "")</f>
        <v/>
      </c>
      <c r="K398" s="44"/>
      <c r="L398" s="42" t="str">
        <f t="shared" si="27"/>
        <v/>
      </c>
      <c r="M398" s="44"/>
      <c r="V398" s="42" t="str">
        <f t="shared" si="29"/>
        <v/>
      </c>
      <c r="Z398" s="38" t="str">
        <f t="shared" si="30"/>
        <v/>
      </c>
    </row>
    <row r="399" spans="4:26">
      <c r="D399" s="38" t="str">
        <f>IF(E399&lt;&gt;"", MID(VLOOKUP(E399, Paste_Here!A:G, 7, FALSE), FIND(" ", VLOOKUP(E399, Paste_Here!A:G, 7, FALSE)) + 1, LEN(VLOOKUP(E399, Paste_Here!A:G, 7, FALSE))), "")</f>
        <v/>
      </c>
      <c r="E399" s="44"/>
      <c r="F399" s="38" t="str">
        <f t="shared" si="28"/>
        <v/>
      </c>
      <c r="J399" s="42" t="str">
        <f>IF(K399&lt;&gt;"", MID(VLOOKUP(K399, Paste_Here!A:G, 7, FALSE), FIND(" ", VLOOKUP(K399, Paste_Here!A:G, 7, FALSE)) + 1, LEN(VLOOKUP(K399, Paste_Here!A:G, 7, FALSE))), "")</f>
        <v/>
      </c>
      <c r="K399" s="44"/>
      <c r="L399" s="42" t="str">
        <f t="shared" si="27"/>
        <v/>
      </c>
      <c r="M399" s="44"/>
      <c r="V399" s="42" t="str">
        <f t="shared" si="29"/>
        <v/>
      </c>
      <c r="Z399" s="38" t="str">
        <f t="shared" si="30"/>
        <v/>
      </c>
    </row>
    <row r="400" spans="4:26">
      <c r="D400" s="38" t="str">
        <f>IF(E400&lt;&gt;"", MID(VLOOKUP(E400, Paste_Here!A:G, 7, FALSE), FIND(" ", VLOOKUP(E400, Paste_Here!A:G, 7, FALSE)) + 1, LEN(VLOOKUP(E400, Paste_Here!A:G, 7, FALSE))), "")</f>
        <v/>
      </c>
      <c r="E400" s="44"/>
      <c r="F400" s="38" t="str">
        <f t="shared" si="28"/>
        <v/>
      </c>
      <c r="J400" s="42" t="str">
        <f>IF(K400&lt;&gt;"", MID(VLOOKUP(K400, Paste_Here!A:G, 7, FALSE), FIND(" ", VLOOKUP(K400, Paste_Here!A:G, 7, FALSE)) + 1, LEN(VLOOKUP(K400, Paste_Here!A:G, 7, FALSE))), "")</f>
        <v/>
      </c>
      <c r="K400" s="44"/>
      <c r="L400" s="42" t="str">
        <f t="shared" si="27"/>
        <v/>
      </c>
      <c r="M400" s="44"/>
      <c r="V400" s="42" t="str">
        <f t="shared" si="29"/>
        <v/>
      </c>
      <c r="Z400" s="38" t="str">
        <f t="shared" si="30"/>
        <v/>
      </c>
    </row>
    <row r="401" spans="4:26">
      <c r="D401" s="38" t="str">
        <f>IF(E401&lt;&gt;"", MID(VLOOKUP(E401, Paste_Here!A:G, 7, FALSE), FIND(" ", VLOOKUP(E401, Paste_Here!A:G, 7, FALSE)) + 1, LEN(VLOOKUP(E401, Paste_Here!A:G, 7, FALSE))), "")</f>
        <v/>
      </c>
      <c r="E401" s="44"/>
      <c r="F401" s="38" t="str">
        <f t="shared" si="28"/>
        <v/>
      </c>
      <c r="J401" s="42" t="str">
        <f>IF(K401&lt;&gt;"", MID(VLOOKUP(K401, Paste_Here!A:G, 7, FALSE), FIND(" ", VLOOKUP(K401, Paste_Here!A:G, 7, FALSE)) + 1, LEN(VLOOKUP(K401, Paste_Here!A:G, 7, FALSE))), "")</f>
        <v/>
      </c>
      <c r="K401" s="44"/>
      <c r="L401" s="42" t="str">
        <f t="shared" si="27"/>
        <v/>
      </c>
      <c r="M401" s="44"/>
      <c r="V401" s="42" t="str">
        <f t="shared" si="29"/>
        <v/>
      </c>
      <c r="Z401" s="38" t="str">
        <f t="shared" si="30"/>
        <v/>
      </c>
    </row>
    <row r="402" spans="4:26">
      <c r="D402" s="38" t="str">
        <f>IF(E402&lt;&gt;"", MID(VLOOKUP(E402, Paste_Here!A:G, 7, FALSE), FIND(" ", VLOOKUP(E402, Paste_Here!A:G, 7, FALSE)) + 1, LEN(VLOOKUP(E402, Paste_Here!A:G, 7, FALSE))), "")</f>
        <v/>
      </c>
      <c r="E402" s="44"/>
      <c r="F402" s="38" t="str">
        <f t="shared" si="28"/>
        <v/>
      </c>
      <c r="J402" s="42" t="str">
        <f>IF(K402&lt;&gt;"", MID(VLOOKUP(K402, Paste_Here!A:G, 7, FALSE), FIND(" ", VLOOKUP(K402, Paste_Here!A:G, 7, FALSE)) + 1, LEN(VLOOKUP(K402, Paste_Here!A:G, 7, FALSE))), "")</f>
        <v/>
      </c>
      <c r="K402" s="44"/>
      <c r="L402" s="42" t="str">
        <f t="shared" si="27"/>
        <v/>
      </c>
      <c r="M402" s="44"/>
      <c r="V402" s="42" t="str">
        <f t="shared" si="29"/>
        <v/>
      </c>
      <c r="Z402" s="38" t="str">
        <f t="shared" si="30"/>
        <v/>
      </c>
    </row>
    <row r="403" spans="4:26">
      <c r="D403" s="38" t="str">
        <f>IF(E403&lt;&gt;"", MID(VLOOKUP(E403, Paste_Here!A:G, 7, FALSE), FIND(" ", VLOOKUP(E403, Paste_Here!A:G, 7, FALSE)) + 1, LEN(VLOOKUP(E403, Paste_Here!A:G, 7, FALSE))), "")</f>
        <v/>
      </c>
      <c r="E403" s="44"/>
      <c r="F403" s="38" t="str">
        <f t="shared" si="28"/>
        <v/>
      </c>
      <c r="J403" s="42" t="str">
        <f>IF(K403&lt;&gt;"", MID(VLOOKUP(K403, Paste_Here!A:G, 7, FALSE), FIND(" ", VLOOKUP(K403, Paste_Here!A:G, 7, FALSE)) + 1, LEN(VLOOKUP(K403, Paste_Here!A:G, 7, FALSE))), "")</f>
        <v/>
      </c>
      <c r="K403" s="44"/>
      <c r="L403" s="42" t="str">
        <f t="shared" si="27"/>
        <v/>
      </c>
      <c r="M403" s="44"/>
      <c r="V403" s="42" t="str">
        <f t="shared" si="29"/>
        <v/>
      </c>
      <c r="Z403" s="38" t="str">
        <f t="shared" si="30"/>
        <v/>
      </c>
    </row>
    <row r="404" spans="4:26">
      <c r="D404" s="38" t="str">
        <f>IF(E404&lt;&gt;"", MID(VLOOKUP(E404, Paste_Here!A:G, 7, FALSE), FIND(" ", VLOOKUP(E404, Paste_Here!A:G, 7, FALSE)) + 1, LEN(VLOOKUP(E404, Paste_Here!A:G, 7, FALSE))), "")</f>
        <v/>
      </c>
      <c r="E404" s="44"/>
      <c r="F404" s="38" t="str">
        <f t="shared" si="28"/>
        <v/>
      </c>
      <c r="J404" s="42" t="str">
        <f>IF(K404&lt;&gt;"", MID(VLOOKUP(K404, Paste_Here!A:G, 7, FALSE), FIND(" ", VLOOKUP(K404, Paste_Here!A:G, 7, FALSE)) + 1, LEN(VLOOKUP(K404, Paste_Here!A:G, 7, FALSE))), "")</f>
        <v/>
      </c>
      <c r="K404" s="44"/>
      <c r="L404" s="42" t="str">
        <f t="shared" si="27"/>
        <v/>
      </c>
      <c r="M404" s="44"/>
      <c r="V404" s="42" t="str">
        <f t="shared" si="29"/>
        <v/>
      </c>
      <c r="Z404" s="38" t="str">
        <f t="shared" si="30"/>
        <v/>
      </c>
    </row>
    <row r="405" spans="4:26">
      <c r="D405" s="38" t="str">
        <f>IF(E405&lt;&gt;"", MID(VLOOKUP(E405, Paste_Here!A:G, 7, FALSE), FIND(" ", VLOOKUP(E405, Paste_Here!A:G, 7, FALSE)) + 1, LEN(VLOOKUP(E405, Paste_Here!A:G, 7, FALSE))), "")</f>
        <v/>
      </c>
      <c r="E405" s="44"/>
      <c r="F405" s="38" t="str">
        <f t="shared" si="28"/>
        <v/>
      </c>
      <c r="J405" s="42" t="str">
        <f>IF(K405&lt;&gt;"", MID(VLOOKUP(K405, Paste_Here!A:G, 7, FALSE), FIND(" ", VLOOKUP(K405, Paste_Here!A:G, 7, FALSE)) + 1, LEN(VLOOKUP(K405, Paste_Here!A:G, 7, FALSE))), "")</f>
        <v/>
      </c>
      <c r="K405" s="44"/>
      <c r="L405" s="42" t="str">
        <f t="shared" si="27"/>
        <v/>
      </c>
      <c r="M405" s="44"/>
      <c r="V405" s="42" t="str">
        <f t="shared" si="29"/>
        <v/>
      </c>
      <c r="Z405" s="38" t="str">
        <f t="shared" si="30"/>
        <v/>
      </c>
    </row>
    <row r="406" spans="4:26">
      <c r="D406" s="38" t="str">
        <f>IF(E406&lt;&gt;"", MID(VLOOKUP(E406, Paste_Here!A:G, 7, FALSE), FIND(" ", VLOOKUP(E406, Paste_Here!A:G, 7, FALSE)) + 1, LEN(VLOOKUP(E406, Paste_Here!A:G, 7, FALSE))), "")</f>
        <v/>
      </c>
      <c r="E406" s="44"/>
      <c r="F406" s="38" t="str">
        <f t="shared" si="28"/>
        <v/>
      </c>
      <c r="J406" s="42" t="str">
        <f>IF(K406&lt;&gt;"", MID(VLOOKUP(K406, Paste_Here!A:G, 7, FALSE), FIND(" ", VLOOKUP(K406, Paste_Here!A:G, 7, FALSE)) + 1, LEN(VLOOKUP(K406, Paste_Here!A:G, 7, FALSE))), "")</f>
        <v/>
      </c>
      <c r="K406" s="44"/>
      <c r="L406" s="42" t="str">
        <f t="shared" si="27"/>
        <v/>
      </c>
      <c r="M406" s="44"/>
      <c r="V406" s="42" t="str">
        <f t="shared" si="29"/>
        <v/>
      </c>
      <c r="Z406" s="38" t="str">
        <f t="shared" si="30"/>
        <v/>
      </c>
    </row>
    <row r="407" spans="4:26">
      <c r="D407" s="38" t="str">
        <f>IF(E407&lt;&gt;"", MID(VLOOKUP(E407, Paste_Here!A:G, 7, FALSE), FIND(" ", VLOOKUP(E407, Paste_Here!A:G, 7, FALSE)) + 1, LEN(VLOOKUP(E407, Paste_Here!A:G, 7, FALSE))), "")</f>
        <v/>
      </c>
      <c r="E407" s="44"/>
      <c r="F407" s="38" t="str">
        <f t="shared" si="28"/>
        <v/>
      </c>
      <c r="J407" s="42" t="str">
        <f>IF(K407&lt;&gt;"", MID(VLOOKUP(K407, Paste_Here!A:G, 7, FALSE), FIND(" ", VLOOKUP(K407, Paste_Here!A:G, 7, FALSE)) + 1, LEN(VLOOKUP(K407, Paste_Here!A:G, 7, FALSE))), "")</f>
        <v/>
      </c>
      <c r="K407" s="44"/>
      <c r="L407" s="42" t="str">
        <f t="shared" si="27"/>
        <v/>
      </c>
      <c r="M407" s="44"/>
      <c r="V407" s="42" t="str">
        <f t="shared" si="29"/>
        <v/>
      </c>
      <c r="Z407" s="38" t="str">
        <f t="shared" si="30"/>
        <v/>
      </c>
    </row>
    <row r="408" spans="4:26">
      <c r="D408" s="38" t="str">
        <f>IF(E408&lt;&gt;"", MID(VLOOKUP(E408, Paste_Here!A:G, 7, FALSE), FIND(" ", VLOOKUP(E408, Paste_Here!A:G, 7, FALSE)) + 1, LEN(VLOOKUP(E408, Paste_Here!A:G, 7, FALSE))), "")</f>
        <v/>
      </c>
      <c r="E408" s="44"/>
      <c r="F408" s="38" t="str">
        <f t="shared" si="28"/>
        <v/>
      </c>
      <c r="J408" s="42" t="str">
        <f>IF(K408&lt;&gt;"", MID(VLOOKUP(K408, Paste_Here!A:G, 7, FALSE), FIND(" ", VLOOKUP(K408, Paste_Here!A:G, 7, FALSE)) + 1, LEN(VLOOKUP(K408, Paste_Here!A:G, 7, FALSE))), "")</f>
        <v/>
      </c>
      <c r="K408" s="44"/>
      <c r="L408" s="42" t="str">
        <f t="shared" si="27"/>
        <v/>
      </c>
      <c r="M408" s="44"/>
      <c r="V408" s="42" t="str">
        <f t="shared" si="29"/>
        <v/>
      </c>
      <c r="Z408" s="38" t="str">
        <f t="shared" si="30"/>
        <v/>
      </c>
    </row>
    <row r="409" spans="4:26">
      <c r="D409" s="38" t="str">
        <f>IF(E409&lt;&gt;"", MID(VLOOKUP(E409, Paste_Here!A:G, 7, FALSE), FIND(" ", VLOOKUP(E409, Paste_Here!A:G, 7, FALSE)) + 1, LEN(VLOOKUP(E409, Paste_Here!A:G, 7, FALSE))), "")</f>
        <v/>
      </c>
      <c r="E409" s="44"/>
      <c r="F409" s="38" t="str">
        <f t="shared" si="28"/>
        <v/>
      </c>
      <c r="J409" s="42" t="str">
        <f>IF(K409&lt;&gt;"", MID(VLOOKUP(K409, Paste_Here!A:G, 7, FALSE), FIND(" ", VLOOKUP(K409, Paste_Here!A:G, 7, FALSE)) + 1, LEN(VLOOKUP(K409, Paste_Here!A:G, 7, FALSE))), "")</f>
        <v/>
      </c>
      <c r="K409" s="44"/>
      <c r="L409" s="42" t="str">
        <f t="shared" si="27"/>
        <v/>
      </c>
      <c r="M409" s="44"/>
      <c r="V409" s="42" t="str">
        <f t="shared" si="29"/>
        <v/>
      </c>
      <c r="Z409" s="38" t="str">
        <f t="shared" si="30"/>
        <v/>
      </c>
    </row>
    <row r="410" spans="4:26">
      <c r="D410" s="38" t="str">
        <f>IF(E410&lt;&gt;"", MID(VLOOKUP(E410, Paste_Here!A:G, 7, FALSE), FIND(" ", VLOOKUP(E410, Paste_Here!A:G, 7, FALSE)) + 1, LEN(VLOOKUP(E410, Paste_Here!A:G, 7, FALSE))), "")</f>
        <v/>
      </c>
      <c r="E410" s="44"/>
      <c r="F410" s="38" t="str">
        <f t="shared" si="28"/>
        <v/>
      </c>
      <c r="J410" s="42" t="str">
        <f>IF(K410&lt;&gt;"", MID(VLOOKUP(K410, Paste_Here!A:G, 7, FALSE), FIND(" ", VLOOKUP(K410, Paste_Here!A:G, 7, FALSE)) + 1, LEN(VLOOKUP(K410, Paste_Here!A:G, 7, FALSE))), "")</f>
        <v/>
      </c>
      <c r="K410" s="44"/>
      <c r="L410" s="42" t="str">
        <f t="shared" si="27"/>
        <v/>
      </c>
      <c r="M410" s="44"/>
      <c r="V410" s="42" t="str">
        <f t="shared" si="29"/>
        <v/>
      </c>
      <c r="Z410" s="38" t="str">
        <f t="shared" si="30"/>
        <v/>
      </c>
    </row>
    <row r="411" spans="4:26">
      <c r="D411" s="38" t="str">
        <f>IF(E411&lt;&gt;"", MID(VLOOKUP(E411, Paste_Here!A:G, 7, FALSE), FIND(" ", VLOOKUP(E411, Paste_Here!A:G, 7, FALSE)) + 1, LEN(VLOOKUP(E411, Paste_Here!A:G, 7, FALSE))), "")</f>
        <v/>
      </c>
      <c r="E411" s="44"/>
      <c r="F411" s="38" t="str">
        <f t="shared" si="28"/>
        <v/>
      </c>
      <c r="J411" s="42" t="str">
        <f>IF(K411&lt;&gt;"", MID(VLOOKUP(K411, Paste_Here!A:G, 7, FALSE), FIND(" ", VLOOKUP(K411, Paste_Here!A:G, 7, FALSE)) + 1, LEN(VLOOKUP(K411, Paste_Here!A:G, 7, FALSE))), "")</f>
        <v/>
      </c>
      <c r="K411" s="44"/>
      <c r="L411" s="42" t="str">
        <f t="shared" si="27"/>
        <v/>
      </c>
      <c r="M411" s="44"/>
      <c r="V411" s="42" t="str">
        <f t="shared" si="29"/>
        <v/>
      </c>
      <c r="Z411" s="38" t="str">
        <f t="shared" si="30"/>
        <v/>
      </c>
    </row>
    <row r="412" spans="4:26">
      <c r="D412" s="38" t="str">
        <f>IF(E412&lt;&gt;"", MID(VLOOKUP(E412, Paste_Here!A:G, 7, FALSE), FIND(" ", VLOOKUP(E412, Paste_Here!A:G, 7, FALSE)) + 1, LEN(VLOOKUP(E412, Paste_Here!A:G, 7, FALSE))), "")</f>
        <v/>
      </c>
      <c r="E412" s="44"/>
      <c r="F412" s="38" t="str">
        <f t="shared" si="28"/>
        <v/>
      </c>
      <c r="J412" s="42" t="str">
        <f>IF(K412&lt;&gt;"", MID(VLOOKUP(K412, Paste_Here!A:G, 7, FALSE), FIND(" ", VLOOKUP(K412, Paste_Here!A:G, 7, FALSE)) + 1, LEN(VLOOKUP(K412, Paste_Here!A:G, 7, FALSE))), "")</f>
        <v/>
      </c>
      <c r="K412" s="44"/>
      <c r="L412" s="42" t="str">
        <f t="shared" si="27"/>
        <v/>
      </c>
      <c r="M412" s="44"/>
      <c r="V412" s="42" t="str">
        <f t="shared" si="29"/>
        <v/>
      </c>
      <c r="Z412" s="38" t="str">
        <f t="shared" si="30"/>
        <v/>
      </c>
    </row>
    <row r="413" spans="4:26">
      <c r="D413" s="38" t="str">
        <f>IF(E413&lt;&gt;"", MID(VLOOKUP(E413, Paste_Here!A:G, 7, FALSE), FIND(" ", VLOOKUP(E413, Paste_Here!A:G, 7, FALSE)) + 1, LEN(VLOOKUP(E413, Paste_Here!A:G, 7, FALSE))), "")</f>
        <v/>
      </c>
      <c r="E413" s="44"/>
      <c r="F413" s="38" t="str">
        <f t="shared" si="28"/>
        <v/>
      </c>
      <c r="J413" s="42" t="str">
        <f>IF(K413&lt;&gt;"", MID(VLOOKUP(K413, Paste_Here!A:G, 7, FALSE), FIND(" ", VLOOKUP(K413, Paste_Here!A:G, 7, FALSE)) + 1, LEN(VLOOKUP(K413, Paste_Here!A:G, 7, FALSE))), "")</f>
        <v/>
      </c>
      <c r="K413" s="44"/>
      <c r="L413" s="42" t="str">
        <f t="shared" si="27"/>
        <v/>
      </c>
      <c r="M413" s="44"/>
      <c r="V413" s="42" t="str">
        <f t="shared" si="29"/>
        <v/>
      </c>
      <c r="Z413" s="38" t="str">
        <f t="shared" si="30"/>
        <v/>
      </c>
    </row>
    <row r="414" spans="4:26">
      <c r="D414" s="38" t="str">
        <f>IF(E414&lt;&gt;"", MID(VLOOKUP(E414, Paste_Here!A:G, 7, FALSE), FIND(" ", VLOOKUP(E414, Paste_Here!A:G, 7, FALSE)) + 1, LEN(VLOOKUP(E414, Paste_Here!A:G, 7, FALSE))), "")</f>
        <v/>
      </c>
      <c r="E414" s="44"/>
      <c r="F414" s="38" t="str">
        <f t="shared" si="28"/>
        <v/>
      </c>
      <c r="J414" s="42" t="str">
        <f>IF(K414&lt;&gt;"", MID(VLOOKUP(K414, Paste_Here!A:G, 7, FALSE), FIND(" ", VLOOKUP(K414, Paste_Here!A:G, 7, FALSE)) + 1, LEN(VLOOKUP(K414, Paste_Here!A:G, 7, FALSE))), "")</f>
        <v/>
      </c>
      <c r="K414" s="44"/>
      <c r="L414" s="42" t="str">
        <f t="shared" si="27"/>
        <v/>
      </c>
      <c r="M414" s="44"/>
      <c r="V414" s="42" t="str">
        <f t="shared" si="29"/>
        <v/>
      </c>
      <c r="Z414" s="38" t="str">
        <f t="shared" si="30"/>
        <v/>
      </c>
    </row>
    <row r="415" spans="4:26">
      <c r="D415" s="38" t="str">
        <f>IF(E415&lt;&gt;"", MID(VLOOKUP(E415, Paste_Here!A:G, 7, FALSE), FIND(" ", VLOOKUP(E415, Paste_Here!A:G, 7, FALSE)) + 1, LEN(VLOOKUP(E415, Paste_Here!A:G, 7, FALSE))), "")</f>
        <v/>
      </c>
      <c r="E415" s="44"/>
      <c r="F415" s="38" t="str">
        <f t="shared" si="28"/>
        <v/>
      </c>
      <c r="J415" s="42" t="str">
        <f>IF(K415&lt;&gt;"", MID(VLOOKUP(K415, Paste_Here!A:G, 7, FALSE), FIND(" ", VLOOKUP(K415, Paste_Here!A:G, 7, FALSE)) + 1, LEN(VLOOKUP(K415, Paste_Here!A:G, 7, FALSE))), "")</f>
        <v/>
      </c>
      <c r="K415" s="44"/>
      <c r="L415" s="42" t="str">
        <f t="shared" si="27"/>
        <v/>
      </c>
      <c r="M415" s="44"/>
      <c r="V415" s="42" t="str">
        <f t="shared" si="29"/>
        <v/>
      </c>
      <c r="Z415" s="38" t="str">
        <f t="shared" si="30"/>
        <v/>
      </c>
    </row>
    <row r="416" spans="4:26">
      <c r="D416" s="38" t="str">
        <f>IF(E416&lt;&gt;"", MID(VLOOKUP(E416, Paste_Here!A:G, 7, FALSE), FIND(" ", VLOOKUP(E416, Paste_Here!A:G, 7, FALSE)) + 1, LEN(VLOOKUP(E416, Paste_Here!A:G, 7, FALSE))), "")</f>
        <v/>
      </c>
      <c r="E416" s="44"/>
      <c r="F416" s="38" t="str">
        <f t="shared" si="28"/>
        <v/>
      </c>
      <c r="J416" s="42" t="str">
        <f>IF(K416&lt;&gt;"", MID(VLOOKUP(K416, Paste_Here!A:G, 7, FALSE), FIND(" ", VLOOKUP(K416, Paste_Here!A:G, 7, FALSE)) + 1, LEN(VLOOKUP(K416, Paste_Here!A:G, 7, FALSE))), "")</f>
        <v/>
      </c>
      <c r="K416" s="44"/>
      <c r="L416" s="42" t="str">
        <f t="shared" si="27"/>
        <v/>
      </c>
      <c r="M416" s="44"/>
      <c r="V416" s="42" t="str">
        <f t="shared" si="29"/>
        <v/>
      </c>
      <c r="Z416" s="38" t="str">
        <f t="shared" si="30"/>
        <v/>
      </c>
    </row>
    <row r="417" spans="4:26">
      <c r="D417" s="38" t="str">
        <f>IF(E417&lt;&gt;"", MID(VLOOKUP(E417, Paste_Here!A:G, 7, FALSE), FIND(" ", VLOOKUP(E417, Paste_Here!A:G, 7, FALSE)) + 1, LEN(VLOOKUP(E417, Paste_Here!A:G, 7, FALSE))), "")</f>
        <v/>
      </c>
      <c r="E417" s="44"/>
      <c r="F417" s="38" t="str">
        <f t="shared" si="28"/>
        <v/>
      </c>
      <c r="J417" s="42" t="str">
        <f>IF(K417&lt;&gt;"", MID(VLOOKUP(K417, Paste_Here!A:G, 7, FALSE), FIND(" ", VLOOKUP(K417, Paste_Here!A:G, 7, FALSE)) + 1, LEN(VLOOKUP(K417, Paste_Here!A:G, 7, FALSE))), "")</f>
        <v/>
      </c>
      <c r="K417" s="44"/>
      <c r="L417" s="42" t="str">
        <f t="shared" si="27"/>
        <v/>
      </c>
      <c r="M417" s="44"/>
      <c r="V417" s="42" t="str">
        <f t="shared" si="29"/>
        <v/>
      </c>
      <c r="Z417" s="38" t="str">
        <f t="shared" si="30"/>
        <v/>
      </c>
    </row>
    <row r="418" spans="4:26">
      <c r="D418" s="38" t="str">
        <f>IF(E418&lt;&gt;"", MID(VLOOKUP(E418, Paste_Here!A:G, 7, FALSE), FIND(" ", VLOOKUP(E418, Paste_Here!A:G, 7, FALSE)) + 1, LEN(VLOOKUP(E418, Paste_Here!A:G, 7, FALSE))), "")</f>
        <v/>
      </c>
      <c r="E418" s="44"/>
      <c r="F418" s="38" t="str">
        <f t="shared" si="28"/>
        <v/>
      </c>
      <c r="J418" s="42" t="str">
        <f>IF(K418&lt;&gt;"", MID(VLOOKUP(K418, Paste_Here!A:G, 7, FALSE), FIND(" ", VLOOKUP(K418, Paste_Here!A:G, 7, FALSE)) + 1, LEN(VLOOKUP(K418, Paste_Here!A:G, 7, FALSE))), "")</f>
        <v/>
      </c>
      <c r="K418" s="44"/>
      <c r="L418" s="42" t="str">
        <f t="shared" si="27"/>
        <v/>
      </c>
      <c r="M418" s="44"/>
      <c r="V418" s="42" t="str">
        <f t="shared" si="29"/>
        <v/>
      </c>
      <c r="Z418" s="38" t="str">
        <f t="shared" si="30"/>
        <v/>
      </c>
    </row>
    <row r="419" spans="4:26">
      <c r="D419" s="38" t="str">
        <f>IF(E419&lt;&gt;"", MID(VLOOKUP(E419, Paste_Here!A:G, 7, FALSE), FIND(" ", VLOOKUP(E419, Paste_Here!A:G, 7, FALSE)) + 1, LEN(VLOOKUP(E419, Paste_Here!A:G, 7, FALSE))), "")</f>
        <v/>
      </c>
      <c r="E419" s="44"/>
      <c r="F419" s="38" t="str">
        <f t="shared" si="28"/>
        <v/>
      </c>
      <c r="J419" s="42" t="str">
        <f>IF(K419&lt;&gt;"", MID(VLOOKUP(K419, Paste_Here!A:G, 7, FALSE), FIND(" ", VLOOKUP(K419, Paste_Here!A:G, 7, FALSE)) + 1, LEN(VLOOKUP(K419, Paste_Here!A:G, 7, FALSE))), "")</f>
        <v/>
      </c>
      <c r="K419" s="44"/>
      <c r="L419" s="42" t="str">
        <f t="shared" si="27"/>
        <v/>
      </c>
      <c r="M419" s="44"/>
      <c r="V419" s="42" t="str">
        <f t="shared" si="29"/>
        <v/>
      </c>
      <c r="Z419" s="38" t="str">
        <f t="shared" si="30"/>
        <v/>
      </c>
    </row>
    <row r="420" spans="4:26">
      <c r="D420" s="38" t="str">
        <f>IF(E420&lt;&gt;"", MID(VLOOKUP(E420, Paste_Here!A:G, 7, FALSE), FIND(" ", VLOOKUP(E420, Paste_Here!A:G, 7, FALSE)) + 1, LEN(VLOOKUP(E420, Paste_Here!A:G, 7, FALSE))), "")</f>
        <v/>
      </c>
      <c r="E420" s="44"/>
      <c r="F420" s="38" t="str">
        <f t="shared" si="28"/>
        <v/>
      </c>
      <c r="J420" s="42" t="str">
        <f>IF(K420&lt;&gt;"", MID(VLOOKUP(K420, Paste_Here!A:G, 7, FALSE), FIND(" ", VLOOKUP(K420, Paste_Here!A:G, 7, FALSE)) + 1, LEN(VLOOKUP(K420, Paste_Here!A:G, 7, FALSE))), "")</f>
        <v/>
      </c>
      <c r="K420" s="44"/>
      <c r="L420" s="42" t="str">
        <f t="shared" si="27"/>
        <v/>
      </c>
      <c r="M420" s="44"/>
      <c r="V420" s="42" t="str">
        <f t="shared" si="29"/>
        <v/>
      </c>
      <c r="Z420" s="38" t="str">
        <f t="shared" si="30"/>
        <v/>
      </c>
    </row>
    <row r="421" spans="4:26">
      <c r="D421" s="38" t="str">
        <f>IF(E421&lt;&gt;"", MID(VLOOKUP(E421, Paste_Here!A:G, 7, FALSE), FIND(" ", VLOOKUP(E421, Paste_Here!A:G, 7, FALSE)) + 1, LEN(VLOOKUP(E421, Paste_Here!A:G, 7, FALSE))), "")</f>
        <v/>
      </c>
      <c r="E421" s="44"/>
      <c r="F421" s="38" t="str">
        <f t="shared" si="28"/>
        <v/>
      </c>
      <c r="J421" s="42" t="str">
        <f>IF(K421&lt;&gt;"", MID(VLOOKUP(K421, Paste_Here!A:G, 7, FALSE), FIND(" ", VLOOKUP(K421, Paste_Here!A:G, 7, FALSE)) + 1, LEN(VLOOKUP(K421, Paste_Here!A:G, 7, FALSE))), "")</f>
        <v/>
      </c>
      <c r="K421" s="44"/>
      <c r="L421" s="42" t="str">
        <f t="shared" si="27"/>
        <v/>
      </c>
      <c r="M421" s="44"/>
      <c r="V421" s="42" t="str">
        <f t="shared" si="29"/>
        <v/>
      </c>
      <c r="Z421" s="38" t="str">
        <f t="shared" si="30"/>
        <v/>
      </c>
    </row>
    <row r="422" spans="4:26">
      <c r="D422" s="38" t="str">
        <f>IF(E422&lt;&gt;"", MID(VLOOKUP(E422, Paste_Here!A:G, 7, FALSE), FIND(" ", VLOOKUP(E422, Paste_Here!A:G, 7, FALSE)) + 1, LEN(VLOOKUP(E422, Paste_Here!A:G, 7, FALSE))), "")</f>
        <v/>
      </c>
      <c r="E422" s="44"/>
      <c r="F422" s="38" t="str">
        <f t="shared" si="28"/>
        <v/>
      </c>
      <c r="J422" s="42" t="str">
        <f>IF(K422&lt;&gt;"", MID(VLOOKUP(K422, Paste_Here!A:G, 7, FALSE), FIND(" ", VLOOKUP(K422, Paste_Here!A:G, 7, FALSE)) + 1, LEN(VLOOKUP(K422, Paste_Here!A:G, 7, FALSE))), "")</f>
        <v/>
      </c>
      <c r="K422" s="44"/>
      <c r="L422" s="42" t="str">
        <f t="shared" si="27"/>
        <v/>
      </c>
      <c r="M422" s="44"/>
      <c r="V422" s="42" t="str">
        <f t="shared" si="29"/>
        <v/>
      </c>
      <c r="Z422" s="38" t="str">
        <f t="shared" si="30"/>
        <v/>
      </c>
    </row>
    <row r="423" spans="4:26">
      <c r="D423" s="38" t="str">
        <f>IF(E423&lt;&gt;"", MID(VLOOKUP(E423, Paste_Here!A:G, 7, FALSE), FIND(" ", VLOOKUP(E423, Paste_Here!A:G, 7, FALSE)) + 1, LEN(VLOOKUP(E423, Paste_Here!A:G, 7, FALSE))), "")</f>
        <v/>
      </c>
      <c r="E423" s="44"/>
      <c r="F423" s="38" t="str">
        <f t="shared" si="28"/>
        <v/>
      </c>
      <c r="J423" s="42" t="str">
        <f>IF(K423&lt;&gt;"", MID(VLOOKUP(K423, Paste_Here!A:G, 7, FALSE), FIND(" ", VLOOKUP(K423, Paste_Here!A:G, 7, FALSE)) + 1, LEN(VLOOKUP(K423, Paste_Here!A:G, 7, FALSE))), "")</f>
        <v/>
      </c>
      <c r="K423" s="44"/>
      <c r="L423" s="42" t="str">
        <f t="shared" si="27"/>
        <v/>
      </c>
      <c r="M423" s="44"/>
      <c r="V423" s="42" t="str">
        <f t="shared" si="29"/>
        <v/>
      </c>
      <c r="Z423" s="38" t="str">
        <f t="shared" si="30"/>
        <v/>
      </c>
    </row>
    <row r="424" spans="4:26">
      <c r="D424" s="38" t="str">
        <f>IF(E424&lt;&gt;"", MID(VLOOKUP(E424, Paste_Here!A:G, 7, FALSE), FIND(" ", VLOOKUP(E424, Paste_Here!A:G, 7, FALSE)) + 1, LEN(VLOOKUP(E424, Paste_Here!A:G, 7, FALSE))), "")</f>
        <v/>
      </c>
      <c r="E424" s="44"/>
      <c r="F424" s="38" t="str">
        <f t="shared" si="28"/>
        <v/>
      </c>
      <c r="J424" s="42" t="str">
        <f>IF(K424&lt;&gt;"", MID(VLOOKUP(K424, Paste_Here!A:G, 7, FALSE), FIND(" ", VLOOKUP(K424, Paste_Here!A:G, 7, FALSE)) + 1, LEN(VLOOKUP(K424, Paste_Here!A:G, 7, FALSE))), "")</f>
        <v/>
      </c>
      <c r="K424" s="44"/>
      <c r="L424" s="42" t="str">
        <f t="shared" si="27"/>
        <v/>
      </c>
      <c r="M424" s="44"/>
      <c r="V424" s="42" t="str">
        <f t="shared" si="29"/>
        <v/>
      </c>
      <c r="Z424" s="38" t="str">
        <f t="shared" si="30"/>
        <v/>
      </c>
    </row>
    <row r="425" spans="4:26">
      <c r="D425" s="38" t="str">
        <f>IF(E425&lt;&gt;"", MID(VLOOKUP(E425, Paste_Here!A:G, 7, FALSE), FIND(" ", VLOOKUP(E425, Paste_Here!A:G, 7, FALSE)) + 1, LEN(VLOOKUP(E425, Paste_Here!A:G, 7, FALSE))), "")</f>
        <v/>
      </c>
      <c r="E425" s="44"/>
      <c r="F425" s="38" t="str">
        <f t="shared" si="28"/>
        <v/>
      </c>
      <c r="J425" s="42" t="str">
        <f>IF(K425&lt;&gt;"", MID(VLOOKUP(K425, Paste_Here!A:G, 7, FALSE), FIND(" ", VLOOKUP(K425, Paste_Here!A:G, 7, FALSE)) + 1, LEN(VLOOKUP(K425, Paste_Here!A:G, 7, FALSE))), "")</f>
        <v/>
      </c>
      <c r="K425" s="44"/>
      <c r="L425" s="42" t="str">
        <f t="shared" si="27"/>
        <v/>
      </c>
      <c r="M425" s="44"/>
      <c r="V425" s="42" t="str">
        <f t="shared" si="29"/>
        <v/>
      </c>
      <c r="Z425" s="38" t="str">
        <f t="shared" si="30"/>
        <v/>
      </c>
    </row>
    <row r="426" spans="4:26">
      <c r="D426" s="38" t="str">
        <f>IF(E426&lt;&gt;"", MID(VLOOKUP(E426, Paste_Here!A:G, 7, FALSE), FIND(" ", VLOOKUP(E426, Paste_Here!A:G, 7, FALSE)) + 1, LEN(VLOOKUP(E426, Paste_Here!A:G, 7, FALSE))), "")</f>
        <v/>
      </c>
      <c r="E426" s="44"/>
      <c r="F426" s="38" t="str">
        <f t="shared" si="28"/>
        <v/>
      </c>
      <c r="J426" s="42" t="str">
        <f>IF(K426&lt;&gt;"", MID(VLOOKUP(K426, Paste_Here!A:G, 7, FALSE), FIND(" ", VLOOKUP(K426, Paste_Here!A:G, 7, FALSE)) + 1, LEN(VLOOKUP(K426, Paste_Here!A:G, 7, FALSE))), "")</f>
        <v/>
      </c>
      <c r="K426" s="44"/>
      <c r="L426" s="42" t="str">
        <f t="shared" ref="L426:L489" si="31">IF(AND(TRIM(J426) = "", TRIM(K426) = ""), "", TRIM(J426) &amp; IF(AND(TRIM(J426) &lt;&gt; "", TRIM(K426) &lt;&gt; ""), " : ", "") &amp; TRIM(K426))</f>
        <v/>
      </c>
      <c r="M426" s="44"/>
      <c r="V426" s="42" t="str">
        <f t="shared" si="29"/>
        <v/>
      </c>
      <c r="Z426" s="38" t="str">
        <f t="shared" si="30"/>
        <v/>
      </c>
    </row>
    <row r="427" spans="4:26">
      <c r="D427" s="38" t="str">
        <f>IF(E427&lt;&gt;"", MID(VLOOKUP(E427, Paste_Here!A:G, 7, FALSE), FIND(" ", VLOOKUP(E427, Paste_Here!A:G, 7, FALSE)) + 1, LEN(VLOOKUP(E427, Paste_Here!A:G, 7, FALSE))), "")</f>
        <v/>
      </c>
      <c r="E427" s="44"/>
      <c r="F427" s="38" t="str">
        <f t="shared" ref="F427:F490" si="32">IF(AND(TRIM(D427) = "", TRIM(E427) = ""), "", TRIM(D427) &amp; IF(AND(TRIM(D427) &lt;&gt; "", TRIM(E427) &lt;&gt; ""), " : ", "") &amp; TRIM(E427))</f>
        <v/>
      </c>
      <c r="J427" s="42" t="str">
        <f>IF(K427&lt;&gt;"", MID(VLOOKUP(K427, Paste_Here!A:G, 7, FALSE), FIND(" ", VLOOKUP(K427, Paste_Here!A:G, 7, FALSE)) + 1, LEN(VLOOKUP(K427, Paste_Here!A:G, 7, FALSE))), "")</f>
        <v/>
      </c>
      <c r="K427" s="44"/>
      <c r="L427" s="42" t="str">
        <f t="shared" si="31"/>
        <v/>
      </c>
      <c r="M427" s="44"/>
      <c r="V427" s="42" t="str">
        <f t="shared" si="29"/>
        <v/>
      </c>
      <c r="Z427" s="38" t="str">
        <f t="shared" si="30"/>
        <v/>
      </c>
    </row>
    <row r="428" spans="4:26">
      <c r="D428" s="38" t="str">
        <f>IF(E428&lt;&gt;"", MID(VLOOKUP(E428, Paste_Here!A:G, 7, FALSE), FIND(" ", VLOOKUP(E428, Paste_Here!A:G, 7, FALSE)) + 1, LEN(VLOOKUP(E428, Paste_Here!A:G, 7, FALSE))), "")</f>
        <v/>
      </c>
      <c r="E428" s="44"/>
      <c r="F428" s="38" t="str">
        <f t="shared" si="32"/>
        <v/>
      </c>
      <c r="J428" s="42" t="str">
        <f>IF(K428&lt;&gt;"", MID(VLOOKUP(K428, Paste_Here!A:G, 7, FALSE), FIND(" ", VLOOKUP(K428, Paste_Here!A:G, 7, FALSE)) + 1, LEN(VLOOKUP(K428, Paste_Here!A:G, 7, FALSE))), "")</f>
        <v/>
      </c>
      <c r="K428" s="44"/>
      <c r="L428" s="42" t="str">
        <f t="shared" si="31"/>
        <v/>
      </c>
      <c r="M428" s="44"/>
      <c r="V428" s="42" t="str">
        <f t="shared" si="29"/>
        <v/>
      </c>
      <c r="Z428" s="38" t="str">
        <f t="shared" si="30"/>
        <v/>
      </c>
    </row>
    <row r="429" spans="4:26">
      <c r="D429" s="38" t="str">
        <f>IF(E429&lt;&gt;"", MID(VLOOKUP(E429, Paste_Here!A:G, 7, FALSE), FIND(" ", VLOOKUP(E429, Paste_Here!A:G, 7, FALSE)) + 1, LEN(VLOOKUP(E429, Paste_Here!A:G, 7, FALSE))), "")</f>
        <v/>
      </c>
      <c r="E429" s="44"/>
      <c r="F429" s="38" t="str">
        <f t="shared" si="32"/>
        <v/>
      </c>
      <c r="J429" s="42" t="str">
        <f>IF(K429&lt;&gt;"", MID(VLOOKUP(K429, Paste_Here!A:G, 7, FALSE), FIND(" ", VLOOKUP(K429, Paste_Here!A:G, 7, FALSE)) + 1, LEN(VLOOKUP(K429, Paste_Here!A:G, 7, FALSE))), "")</f>
        <v/>
      </c>
      <c r="K429" s="44"/>
      <c r="L429" s="42" t="str">
        <f t="shared" si="31"/>
        <v/>
      </c>
      <c r="M429" s="44"/>
      <c r="V429" s="42" t="str">
        <f t="shared" si="29"/>
        <v/>
      </c>
      <c r="Z429" s="38" t="str">
        <f t="shared" si="30"/>
        <v/>
      </c>
    </row>
    <row r="430" spans="4:26">
      <c r="D430" s="38" t="str">
        <f>IF(E430&lt;&gt;"", MID(VLOOKUP(E430, Paste_Here!A:G, 7, FALSE), FIND(" ", VLOOKUP(E430, Paste_Here!A:G, 7, FALSE)) + 1, LEN(VLOOKUP(E430, Paste_Here!A:G, 7, FALSE))), "")</f>
        <v/>
      </c>
      <c r="E430" s="44"/>
      <c r="F430" s="38" t="str">
        <f t="shared" si="32"/>
        <v/>
      </c>
      <c r="J430" s="42" t="str">
        <f>IF(K430&lt;&gt;"", MID(VLOOKUP(K430, Paste_Here!A:G, 7, FALSE), FIND(" ", VLOOKUP(K430, Paste_Here!A:G, 7, FALSE)) + 1, LEN(VLOOKUP(K430, Paste_Here!A:G, 7, FALSE))), "")</f>
        <v/>
      </c>
      <c r="K430" s="44"/>
      <c r="L430" s="42" t="str">
        <f t="shared" si="31"/>
        <v/>
      </c>
      <c r="M430" s="44"/>
      <c r="V430" s="42" t="str">
        <f t="shared" si="29"/>
        <v/>
      </c>
      <c r="Z430" s="38" t="str">
        <f t="shared" si="30"/>
        <v/>
      </c>
    </row>
    <row r="431" spans="4:26">
      <c r="D431" s="38" t="str">
        <f>IF(E431&lt;&gt;"", MID(VLOOKUP(E431, Paste_Here!A:G, 7, FALSE), FIND(" ", VLOOKUP(E431, Paste_Here!A:G, 7, FALSE)) + 1, LEN(VLOOKUP(E431, Paste_Here!A:G, 7, FALSE))), "")</f>
        <v/>
      </c>
      <c r="E431" s="44"/>
      <c r="F431" s="38" t="str">
        <f t="shared" si="32"/>
        <v/>
      </c>
      <c r="J431" s="42" t="str">
        <f>IF(K431&lt;&gt;"", MID(VLOOKUP(K431, Paste_Here!A:G, 7, FALSE), FIND(" ", VLOOKUP(K431, Paste_Here!A:G, 7, FALSE)) + 1, LEN(VLOOKUP(K431, Paste_Here!A:G, 7, FALSE))), "")</f>
        <v/>
      </c>
      <c r="K431" s="44"/>
      <c r="L431" s="42" t="str">
        <f t="shared" si="31"/>
        <v/>
      </c>
      <c r="M431" s="44"/>
      <c r="V431" s="42" t="str">
        <f t="shared" si="29"/>
        <v/>
      </c>
      <c r="Z431" s="38" t="str">
        <f t="shared" si="30"/>
        <v/>
      </c>
    </row>
    <row r="432" spans="4:26">
      <c r="D432" s="38" t="str">
        <f>IF(E432&lt;&gt;"", MID(VLOOKUP(E432, Paste_Here!A:G, 7, FALSE), FIND(" ", VLOOKUP(E432, Paste_Here!A:G, 7, FALSE)) + 1, LEN(VLOOKUP(E432, Paste_Here!A:G, 7, FALSE))), "")</f>
        <v/>
      </c>
      <c r="E432" s="44"/>
      <c r="F432" s="38" t="str">
        <f t="shared" si="32"/>
        <v/>
      </c>
      <c r="J432" s="42" t="str">
        <f>IF(K432&lt;&gt;"", MID(VLOOKUP(K432, Paste_Here!A:G, 7, FALSE), FIND(" ", VLOOKUP(K432, Paste_Here!A:G, 7, FALSE)) + 1, LEN(VLOOKUP(K432, Paste_Here!A:G, 7, FALSE))), "")</f>
        <v/>
      </c>
      <c r="K432" s="44"/>
      <c r="L432" s="42" t="str">
        <f t="shared" si="31"/>
        <v/>
      </c>
      <c r="M432" s="44"/>
      <c r="V432" s="42" t="str">
        <f t="shared" si="29"/>
        <v/>
      </c>
      <c r="Z432" s="38" t="str">
        <f t="shared" si="30"/>
        <v/>
      </c>
    </row>
    <row r="433" spans="4:26">
      <c r="D433" s="38" t="str">
        <f>IF(E433&lt;&gt;"", MID(VLOOKUP(E433, Paste_Here!A:G, 7, FALSE), FIND(" ", VLOOKUP(E433, Paste_Here!A:G, 7, FALSE)) + 1, LEN(VLOOKUP(E433, Paste_Here!A:G, 7, FALSE))), "")</f>
        <v/>
      </c>
      <c r="E433" s="44"/>
      <c r="F433" s="38" t="str">
        <f t="shared" si="32"/>
        <v/>
      </c>
      <c r="J433" s="42" t="str">
        <f>IF(K433&lt;&gt;"", MID(VLOOKUP(K433, Paste_Here!A:G, 7, FALSE), FIND(" ", VLOOKUP(K433, Paste_Here!A:G, 7, FALSE)) + 1, LEN(VLOOKUP(K433, Paste_Here!A:G, 7, FALSE))), "")</f>
        <v/>
      </c>
      <c r="K433" s="44"/>
      <c r="L433" s="42" t="str">
        <f t="shared" si="31"/>
        <v/>
      </c>
      <c r="M433" s="44"/>
      <c r="V433" s="42" t="str">
        <f t="shared" si="29"/>
        <v/>
      </c>
      <c r="Z433" s="38" t="str">
        <f t="shared" si="30"/>
        <v/>
      </c>
    </row>
    <row r="434" spans="4:26">
      <c r="D434" s="38" t="str">
        <f>IF(E434&lt;&gt;"", MID(VLOOKUP(E434, Paste_Here!A:G, 7, FALSE), FIND(" ", VLOOKUP(E434, Paste_Here!A:G, 7, FALSE)) + 1, LEN(VLOOKUP(E434, Paste_Here!A:G, 7, FALSE))), "")</f>
        <v/>
      </c>
      <c r="E434" s="44"/>
      <c r="F434" s="38" t="str">
        <f t="shared" si="32"/>
        <v/>
      </c>
      <c r="J434" s="42" t="str">
        <f>IF(K434&lt;&gt;"", MID(VLOOKUP(K434, Paste_Here!A:G, 7, FALSE), FIND(" ", VLOOKUP(K434, Paste_Here!A:G, 7, FALSE)) + 1, LEN(VLOOKUP(K434, Paste_Here!A:G, 7, FALSE))), "")</f>
        <v/>
      </c>
      <c r="K434" s="44"/>
      <c r="L434" s="42" t="str">
        <f t="shared" si="31"/>
        <v/>
      </c>
      <c r="M434" s="44"/>
      <c r="V434" s="42" t="str">
        <f t="shared" si="29"/>
        <v/>
      </c>
      <c r="Z434" s="38" t="str">
        <f t="shared" si="30"/>
        <v/>
      </c>
    </row>
    <row r="435" spans="4:26">
      <c r="D435" s="38" t="str">
        <f>IF(E435&lt;&gt;"", MID(VLOOKUP(E435, Paste_Here!A:G, 7, FALSE), FIND(" ", VLOOKUP(E435, Paste_Here!A:G, 7, FALSE)) + 1, LEN(VLOOKUP(E435, Paste_Here!A:G, 7, FALSE))), "")</f>
        <v/>
      </c>
      <c r="E435" s="44"/>
      <c r="F435" s="38" t="str">
        <f t="shared" si="32"/>
        <v/>
      </c>
      <c r="J435" s="42" t="str">
        <f>IF(K435&lt;&gt;"", MID(VLOOKUP(K435, Paste_Here!A:G, 7, FALSE), FIND(" ", VLOOKUP(K435, Paste_Here!A:G, 7, FALSE)) + 1, LEN(VLOOKUP(K435, Paste_Here!A:G, 7, FALSE))), "")</f>
        <v/>
      </c>
      <c r="K435" s="44"/>
      <c r="L435" s="42" t="str">
        <f t="shared" si="31"/>
        <v/>
      </c>
      <c r="M435" s="44"/>
      <c r="V435" s="42" t="str">
        <f t="shared" si="29"/>
        <v/>
      </c>
      <c r="Z435" s="38" t="str">
        <f t="shared" si="30"/>
        <v/>
      </c>
    </row>
    <row r="436" spans="4:26">
      <c r="D436" s="38" t="str">
        <f>IF(E436&lt;&gt;"", MID(VLOOKUP(E436, Paste_Here!A:G, 7, FALSE), FIND(" ", VLOOKUP(E436, Paste_Here!A:G, 7, FALSE)) + 1, LEN(VLOOKUP(E436, Paste_Here!A:G, 7, FALSE))), "")</f>
        <v/>
      </c>
      <c r="E436" s="44"/>
      <c r="F436" s="38" t="str">
        <f t="shared" si="32"/>
        <v/>
      </c>
      <c r="J436" s="42" t="str">
        <f>IF(K436&lt;&gt;"", MID(VLOOKUP(K436, Paste_Here!A:G, 7, FALSE), FIND(" ", VLOOKUP(K436, Paste_Here!A:G, 7, FALSE)) + 1, LEN(VLOOKUP(K436, Paste_Here!A:G, 7, FALSE))), "")</f>
        <v/>
      </c>
      <c r="K436" s="44"/>
      <c r="L436" s="42" t="str">
        <f t="shared" si="31"/>
        <v/>
      </c>
      <c r="M436" s="44"/>
      <c r="V436" s="42" t="str">
        <f t="shared" si="29"/>
        <v/>
      </c>
      <c r="Z436" s="38" t="str">
        <f t="shared" si="30"/>
        <v/>
      </c>
    </row>
    <row r="437" spans="4:26">
      <c r="D437" s="38" t="str">
        <f>IF(E437&lt;&gt;"", MID(VLOOKUP(E437, Paste_Here!A:G, 7, FALSE), FIND(" ", VLOOKUP(E437, Paste_Here!A:G, 7, FALSE)) + 1, LEN(VLOOKUP(E437, Paste_Here!A:G, 7, FALSE))), "")</f>
        <v/>
      </c>
      <c r="E437" s="44"/>
      <c r="F437" s="38" t="str">
        <f t="shared" si="32"/>
        <v/>
      </c>
      <c r="J437" s="42" t="str">
        <f>IF(K437&lt;&gt;"", MID(VLOOKUP(K437, Paste_Here!A:G, 7, FALSE), FIND(" ", VLOOKUP(K437, Paste_Here!A:G, 7, FALSE)) + 1, LEN(VLOOKUP(K437, Paste_Here!A:G, 7, FALSE))), "")</f>
        <v/>
      </c>
      <c r="K437" s="44"/>
      <c r="L437" s="42" t="str">
        <f t="shared" si="31"/>
        <v/>
      </c>
      <c r="M437" s="44"/>
      <c r="V437" s="42" t="str">
        <f t="shared" si="29"/>
        <v/>
      </c>
      <c r="Z437" s="38" t="str">
        <f t="shared" si="30"/>
        <v/>
      </c>
    </row>
    <row r="438" spans="4:26">
      <c r="D438" s="38" t="str">
        <f>IF(E438&lt;&gt;"", MID(VLOOKUP(E438, Paste_Here!A:G, 7, FALSE), FIND(" ", VLOOKUP(E438, Paste_Here!A:G, 7, FALSE)) + 1, LEN(VLOOKUP(E438, Paste_Here!A:G, 7, FALSE))), "")</f>
        <v/>
      </c>
      <c r="E438" s="44"/>
      <c r="F438" s="38" t="str">
        <f t="shared" si="32"/>
        <v/>
      </c>
      <c r="J438" s="42" t="str">
        <f>IF(K438&lt;&gt;"", MID(VLOOKUP(K438, Paste_Here!A:G, 7, FALSE), FIND(" ", VLOOKUP(K438, Paste_Here!A:G, 7, FALSE)) + 1, LEN(VLOOKUP(K438, Paste_Here!A:G, 7, FALSE))), "")</f>
        <v/>
      </c>
      <c r="K438" s="44"/>
      <c r="L438" s="42" t="str">
        <f t="shared" si="31"/>
        <v/>
      </c>
      <c r="M438" s="44"/>
      <c r="V438" s="42" t="str">
        <f t="shared" si="29"/>
        <v/>
      </c>
      <c r="Z438" s="38" t="str">
        <f t="shared" si="30"/>
        <v/>
      </c>
    </row>
    <row r="439" spans="4:26">
      <c r="D439" s="38" t="str">
        <f>IF(E439&lt;&gt;"", MID(VLOOKUP(E439, Paste_Here!A:G, 7, FALSE), FIND(" ", VLOOKUP(E439, Paste_Here!A:G, 7, FALSE)) + 1, LEN(VLOOKUP(E439, Paste_Here!A:G, 7, FALSE))), "")</f>
        <v/>
      </c>
      <c r="E439" s="44"/>
      <c r="F439" s="38" t="str">
        <f t="shared" si="32"/>
        <v/>
      </c>
      <c r="J439" s="42" t="str">
        <f>IF(K439&lt;&gt;"", MID(VLOOKUP(K439, Paste_Here!A:G, 7, FALSE), FIND(" ", VLOOKUP(K439, Paste_Here!A:G, 7, FALSE)) + 1, LEN(VLOOKUP(K439, Paste_Here!A:G, 7, FALSE))), "")</f>
        <v/>
      </c>
      <c r="K439" s="44"/>
      <c r="L439" s="42" t="str">
        <f t="shared" si="31"/>
        <v/>
      </c>
      <c r="M439" s="44"/>
      <c r="V439" s="42" t="str">
        <f t="shared" si="29"/>
        <v/>
      </c>
      <c r="Z439" s="38" t="str">
        <f t="shared" si="30"/>
        <v/>
      </c>
    </row>
    <row r="440" spans="4:26">
      <c r="D440" s="38" t="str">
        <f>IF(E440&lt;&gt;"", MID(VLOOKUP(E440, Paste_Here!A:G, 7, FALSE), FIND(" ", VLOOKUP(E440, Paste_Here!A:G, 7, FALSE)) + 1, LEN(VLOOKUP(E440, Paste_Here!A:G, 7, FALSE))), "")</f>
        <v/>
      </c>
      <c r="E440" s="44"/>
      <c r="F440" s="38" t="str">
        <f t="shared" si="32"/>
        <v/>
      </c>
      <c r="J440" s="42" t="str">
        <f>IF(K440&lt;&gt;"", MID(VLOOKUP(K440, Paste_Here!A:G, 7, FALSE), FIND(" ", VLOOKUP(K440, Paste_Here!A:G, 7, FALSE)) + 1, LEN(VLOOKUP(K440, Paste_Here!A:G, 7, FALSE))), "")</f>
        <v/>
      </c>
      <c r="K440" s="44"/>
      <c r="L440" s="42" t="str">
        <f t="shared" si="31"/>
        <v/>
      </c>
      <c r="M440" s="44"/>
      <c r="V440" s="42" t="str">
        <f t="shared" si="29"/>
        <v/>
      </c>
      <c r="Z440" s="38" t="str">
        <f t="shared" si="30"/>
        <v/>
      </c>
    </row>
    <row r="441" spans="4:26">
      <c r="D441" s="38" t="str">
        <f>IF(E441&lt;&gt;"", MID(VLOOKUP(E441, Paste_Here!A:G, 7, FALSE), FIND(" ", VLOOKUP(E441, Paste_Here!A:G, 7, FALSE)) + 1, LEN(VLOOKUP(E441, Paste_Here!A:G, 7, FALSE))), "")</f>
        <v/>
      </c>
      <c r="E441" s="44"/>
      <c r="F441" s="38" t="str">
        <f t="shared" si="32"/>
        <v/>
      </c>
      <c r="J441" s="42" t="str">
        <f>IF(K441&lt;&gt;"", MID(VLOOKUP(K441, Paste_Here!A:G, 7, FALSE), FIND(" ", VLOOKUP(K441, Paste_Here!A:G, 7, FALSE)) + 1, LEN(VLOOKUP(K441, Paste_Here!A:G, 7, FALSE))), "")</f>
        <v/>
      </c>
      <c r="K441" s="44"/>
      <c r="L441" s="42" t="str">
        <f t="shared" si="31"/>
        <v/>
      </c>
      <c r="M441" s="44"/>
      <c r="V441" s="42" t="str">
        <f t="shared" si="29"/>
        <v/>
      </c>
      <c r="Z441" s="38" t="str">
        <f t="shared" si="30"/>
        <v/>
      </c>
    </row>
    <row r="442" spans="4:26">
      <c r="D442" s="38" t="str">
        <f>IF(E442&lt;&gt;"", MID(VLOOKUP(E442, Paste_Here!A:G, 7, FALSE), FIND(" ", VLOOKUP(E442, Paste_Here!A:G, 7, FALSE)) + 1, LEN(VLOOKUP(E442, Paste_Here!A:G, 7, FALSE))), "")</f>
        <v/>
      </c>
      <c r="E442" s="44"/>
      <c r="F442" s="38" t="str">
        <f t="shared" si="32"/>
        <v/>
      </c>
      <c r="J442" s="42" t="str">
        <f>IF(K442&lt;&gt;"", MID(VLOOKUP(K442, Paste_Here!A:G, 7, FALSE), FIND(" ", VLOOKUP(K442, Paste_Here!A:G, 7, FALSE)) + 1, LEN(VLOOKUP(K442, Paste_Here!A:G, 7, FALSE))), "")</f>
        <v/>
      </c>
      <c r="K442" s="44"/>
      <c r="L442" s="42" t="str">
        <f t="shared" si="31"/>
        <v/>
      </c>
      <c r="M442" s="44"/>
      <c r="V442" s="42" t="str">
        <f t="shared" si="29"/>
        <v/>
      </c>
      <c r="Z442" s="38" t="str">
        <f t="shared" si="30"/>
        <v/>
      </c>
    </row>
    <row r="443" spans="4:26">
      <c r="D443" s="38" t="str">
        <f>IF(E443&lt;&gt;"", MID(VLOOKUP(E443, Paste_Here!A:G, 7, FALSE), FIND(" ", VLOOKUP(E443, Paste_Here!A:G, 7, FALSE)) + 1, LEN(VLOOKUP(E443, Paste_Here!A:G, 7, FALSE))), "")</f>
        <v/>
      </c>
      <c r="E443" s="44"/>
      <c r="F443" s="38" t="str">
        <f t="shared" si="32"/>
        <v/>
      </c>
      <c r="J443" s="42" t="str">
        <f>IF(K443&lt;&gt;"", MID(VLOOKUP(K443, Paste_Here!A:G, 7, FALSE), FIND(" ", VLOOKUP(K443, Paste_Here!A:G, 7, FALSE)) + 1, LEN(VLOOKUP(K443, Paste_Here!A:G, 7, FALSE))), "")</f>
        <v/>
      </c>
      <c r="K443" s="44"/>
      <c r="L443" s="42" t="str">
        <f t="shared" si="31"/>
        <v/>
      </c>
      <c r="M443" s="44"/>
      <c r="V443" s="42" t="str">
        <f t="shared" si="29"/>
        <v/>
      </c>
      <c r="Z443" s="38" t="str">
        <f t="shared" si="30"/>
        <v/>
      </c>
    </row>
    <row r="444" spans="4:26">
      <c r="D444" s="38" t="str">
        <f>IF(E444&lt;&gt;"", MID(VLOOKUP(E444, Paste_Here!A:G, 7, FALSE), FIND(" ", VLOOKUP(E444, Paste_Here!A:G, 7, FALSE)) + 1, LEN(VLOOKUP(E444, Paste_Here!A:G, 7, FALSE))), "")</f>
        <v/>
      </c>
      <c r="E444" s="44"/>
      <c r="F444" s="38" t="str">
        <f t="shared" si="32"/>
        <v/>
      </c>
      <c r="J444" s="42" t="str">
        <f>IF(K444&lt;&gt;"", MID(VLOOKUP(K444, Paste_Here!A:G, 7, FALSE), FIND(" ", VLOOKUP(K444, Paste_Here!A:G, 7, FALSE)) + 1, LEN(VLOOKUP(K444, Paste_Here!A:G, 7, FALSE))), "")</f>
        <v/>
      </c>
      <c r="K444" s="44"/>
      <c r="L444" s="42" t="str">
        <f t="shared" si="31"/>
        <v/>
      </c>
      <c r="M444" s="44"/>
      <c r="V444" s="42" t="str">
        <f t="shared" si="29"/>
        <v/>
      </c>
      <c r="Z444" s="38" t="str">
        <f t="shared" si="30"/>
        <v/>
      </c>
    </row>
    <row r="445" spans="4:26">
      <c r="D445" s="38" t="str">
        <f>IF(E445&lt;&gt;"", MID(VLOOKUP(E445, Paste_Here!A:G, 7, FALSE), FIND(" ", VLOOKUP(E445, Paste_Here!A:G, 7, FALSE)) + 1, LEN(VLOOKUP(E445, Paste_Here!A:G, 7, FALSE))), "")</f>
        <v/>
      </c>
      <c r="E445" s="44"/>
      <c r="F445" s="38" t="str">
        <f t="shared" si="32"/>
        <v/>
      </c>
      <c r="J445" s="42" t="str">
        <f>IF(K445&lt;&gt;"", MID(VLOOKUP(K445, Paste_Here!A:G, 7, FALSE), FIND(" ", VLOOKUP(K445, Paste_Here!A:G, 7, FALSE)) + 1, LEN(VLOOKUP(K445, Paste_Here!A:G, 7, FALSE))), "")</f>
        <v/>
      </c>
      <c r="K445" s="44"/>
      <c r="L445" s="42" t="str">
        <f t="shared" si="31"/>
        <v/>
      </c>
      <c r="M445" s="44"/>
      <c r="V445" s="42" t="str">
        <f t="shared" si="29"/>
        <v/>
      </c>
      <c r="Z445" s="38" t="str">
        <f t="shared" si="30"/>
        <v/>
      </c>
    </row>
    <row r="446" spans="4:26">
      <c r="D446" s="38" t="str">
        <f>IF(E446&lt;&gt;"", MID(VLOOKUP(E446, Paste_Here!A:G, 7, FALSE), FIND(" ", VLOOKUP(E446, Paste_Here!A:G, 7, FALSE)) + 1, LEN(VLOOKUP(E446, Paste_Here!A:G, 7, FALSE))), "")</f>
        <v/>
      </c>
      <c r="E446" s="44"/>
      <c r="F446" s="38" t="str">
        <f t="shared" si="32"/>
        <v/>
      </c>
      <c r="J446" s="42" t="str">
        <f>IF(K446&lt;&gt;"", MID(VLOOKUP(K446, Paste_Here!A:G, 7, FALSE), FIND(" ", VLOOKUP(K446, Paste_Here!A:G, 7, FALSE)) + 1, LEN(VLOOKUP(K446, Paste_Here!A:G, 7, FALSE))), "")</f>
        <v/>
      </c>
      <c r="K446" s="44"/>
      <c r="L446" s="42" t="str">
        <f t="shared" si="31"/>
        <v/>
      </c>
      <c r="M446" s="44"/>
      <c r="V446" s="42" t="str">
        <f t="shared" si="29"/>
        <v/>
      </c>
      <c r="Z446" s="38" t="str">
        <f t="shared" si="30"/>
        <v/>
      </c>
    </row>
    <row r="447" spans="4:26">
      <c r="D447" s="38" t="str">
        <f>IF(E447&lt;&gt;"", MID(VLOOKUP(E447, Paste_Here!A:G, 7, FALSE), FIND(" ", VLOOKUP(E447, Paste_Here!A:G, 7, FALSE)) + 1, LEN(VLOOKUP(E447, Paste_Here!A:G, 7, FALSE))), "")</f>
        <v/>
      </c>
      <c r="E447" s="44"/>
      <c r="F447" s="38" t="str">
        <f t="shared" si="32"/>
        <v/>
      </c>
      <c r="J447" s="42" t="str">
        <f>IF(K447&lt;&gt;"", MID(VLOOKUP(K447, Paste_Here!A:G, 7, FALSE), FIND(" ", VLOOKUP(K447, Paste_Here!A:G, 7, FALSE)) + 1, LEN(VLOOKUP(K447, Paste_Here!A:G, 7, FALSE))), "")</f>
        <v/>
      </c>
      <c r="K447" s="44"/>
      <c r="L447" s="42" t="str">
        <f t="shared" si="31"/>
        <v/>
      </c>
      <c r="M447" s="44"/>
      <c r="V447" s="42" t="str">
        <f t="shared" si="29"/>
        <v/>
      </c>
      <c r="Z447" s="38" t="str">
        <f t="shared" si="30"/>
        <v/>
      </c>
    </row>
    <row r="448" spans="4:26">
      <c r="D448" s="38" t="str">
        <f>IF(E448&lt;&gt;"", MID(VLOOKUP(E448, Paste_Here!A:G, 7, FALSE), FIND(" ", VLOOKUP(E448, Paste_Here!A:G, 7, FALSE)) + 1, LEN(VLOOKUP(E448, Paste_Here!A:G, 7, FALSE))), "")</f>
        <v/>
      </c>
      <c r="E448" s="44"/>
      <c r="F448" s="38" t="str">
        <f t="shared" si="32"/>
        <v/>
      </c>
      <c r="J448" s="42" t="str">
        <f>IF(K448&lt;&gt;"", MID(VLOOKUP(K448, Paste_Here!A:G, 7, FALSE), FIND(" ", VLOOKUP(K448, Paste_Here!A:G, 7, FALSE)) + 1, LEN(VLOOKUP(K448, Paste_Here!A:G, 7, FALSE))), "")</f>
        <v/>
      </c>
      <c r="K448" s="44"/>
      <c r="L448" s="42" t="str">
        <f t="shared" si="31"/>
        <v/>
      </c>
      <c r="M448" s="44"/>
      <c r="V448" s="42" t="str">
        <f t="shared" si="29"/>
        <v/>
      </c>
      <c r="Z448" s="38" t="str">
        <f t="shared" si="30"/>
        <v/>
      </c>
    </row>
    <row r="449" spans="4:26">
      <c r="D449" s="38" t="str">
        <f>IF(E449&lt;&gt;"", MID(VLOOKUP(E449, Paste_Here!A:G, 7, FALSE), FIND(" ", VLOOKUP(E449, Paste_Here!A:G, 7, FALSE)) + 1, LEN(VLOOKUP(E449, Paste_Here!A:G, 7, FALSE))), "")</f>
        <v/>
      </c>
      <c r="E449" s="44"/>
      <c r="F449" s="38" t="str">
        <f t="shared" si="32"/>
        <v/>
      </c>
      <c r="J449" s="42" t="str">
        <f>IF(K449&lt;&gt;"", MID(VLOOKUP(K449, Paste_Here!A:G, 7, FALSE), FIND(" ", VLOOKUP(K449, Paste_Here!A:G, 7, FALSE)) + 1, LEN(VLOOKUP(K449, Paste_Here!A:G, 7, FALSE))), "")</f>
        <v/>
      </c>
      <c r="K449" s="44"/>
      <c r="L449" s="42" t="str">
        <f t="shared" si="31"/>
        <v/>
      </c>
      <c r="M449" s="44"/>
      <c r="V449" s="42" t="str">
        <f t="shared" si="29"/>
        <v/>
      </c>
      <c r="Z449" s="38" t="str">
        <f t="shared" si="30"/>
        <v/>
      </c>
    </row>
    <row r="450" spans="4:26">
      <c r="D450" s="38" t="str">
        <f>IF(E450&lt;&gt;"", MID(VLOOKUP(E450, Paste_Here!A:G, 7, FALSE), FIND(" ", VLOOKUP(E450, Paste_Here!A:G, 7, FALSE)) + 1, LEN(VLOOKUP(E450, Paste_Here!A:G, 7, FALSE))), "")</f>
        <v/>
      </c>
      <c r="E450" s="44"/>
      <c r="F450" s="38" t="str">
        <f t="shared" si="32"/>
        <v/>
      </c>
      <c r="J450" s="42" t="str">
        <f>IF(K450&lt;&gt;"", MID(VLOOKUP(K450, Paste_Here!A:G, 7, FALSE), FIND(" ", VLOOKUP(K450, Paste_Here!A:G, 7, FALSE)) + 1, LEN(VLOOKUP(K450, Paste_Here!A:G, 7, FALSE))), "")</f>
        <v/>
      </c>
      <c r="K450" s="44"/>
      <c r="L450" s="42" t="str">
        <f t="shared" si="31"/>
        <v/>
      </c>
      <c r="M450" s="44"/>
      <c r="V450" s="42" t="str">
        <f t="shared" si="29"/>
        <v/>
      </c>
      <c r="Z450" s="38" t="str">
        <f t="shared" si="30"/>
        <v/>
      </c>
    </row>
    <row r="451" spans="4:26">
      <c r="D451" s="38" t="str">
        <f>IF(E451&lt;&gt;"", MID(VLOOKUP(E451, Paste_Here!A:G, 7, FALSE), FIND(" ", VLOOKUP(E451, Paste_Here!A:G, 7, FALSE)) + 1, LEN(VLOOKUP(E451, Paste_Here!A:G, 7, FALSE))), "")</f>
        <v/>
      </c>
      <c r="E451" s="44"/>
      <c r="F451" s="38" t="str">
        <f t="shared" si="32"/>
        <v/>
      </c>
      <c r="J451" s="42" t="str">
        <f>IF(K451&lt;&gt;"", MID(VLOOKUP(K451, Paste_Here!A:G, 7, FALSE), FIND(" ", VLOOKUP(K451, Paste_Here!A:G, 7, FALSE)) + 1, LEN(VLOOKUP(K451, Paste_Here!A:G, 7, FALSE))), "")</f>
        <v/>
      </c>
      <c r="K451" s="44"/>
      <c r="L451" s="42" t="str">
        <f t="shared" si="31"/>
        <v/>
      </c>
      <c r="M451" s="44"/>
      <c r="V451" s="42" t="str">
        <f t="shared" si="29"/>
        <v/>
      </c>
      <c r="Z451" s="38" t="str">
        <f t="shared" si="30"/>
        <v/>
      </c>
    </row>
    <row r="452" spans="4:26">
      <c r="D452" s="38" t="str">
        <f>IF(E452&lt;&gt;"", MID(VLOOKUP(E452, Paste_Here!A:G, 7, FALSE), FIND(" ", VLOOKUP(E452, Paste_Here!A:G, 7, FALSE)) + 1, LEN(VLOOKUP(E452, Paste_Here!A:G, 7, FALSE))), "")</f>
        <v/>
      </c>
      <c r="E452" s="44"/>
      <c r="F452" s="38" t="str">
        <f t="shared" si="32"/>
        <v/>
      </c>
      <c r="J452" s="42" t="str">
        <f>IF(K452&lt;&gt;"", MID(VLOOKUP(K452, Paste_Here!A:G, 7, FALSE), FIND(" ", VLOOKUP(K452, Paste_Here!A:G, 7, FALSE)) + 1, LEN(VLOOKUP(K452, Paste_Here!A:G, 7, FALSE))), "")</f>
        <v/>
      </c>
      <c r="K452" s="44"/>
      <c r="L452" s="42" t="str">
        <f t="shared" si="31"/>
        <v/>
      </c>
      <c r="M452" s="44"/>
      <c r="V452" s="42" t="str">
        <f t="shared" ref="V452:V515" si="33">IF(AND(TRIM(T452) = "", TRIM(U452) = ""), "", TRIM(T452) &amp; IF(AND(TRIM(T452) &lt;&gt; "", TRIM(U452) &lt;&gt; ""), " : ", "") &amp; TRIM(U452))</f>
        <v/>
      </c>
      <c r="Z452" s="38" t="str">
        <f t="shared" ref="Z452:Z515" si="34">IF(AND(TRIM(X452) = "", TRIM(Y452) = ""), "", TRIM(X452) &amp; IF(AND(TRIM(X452) &lt;&gt; "", TRIM(Y452) &lt;&gt; ""), " : ", "") &amp; TRIM(Y452))</f>
        <v/>
      </c>
    </row>
    <row r="453" spans="4:26">
      <c r="D453" s="38" t="str">
        <f>IF(E453&lt;&gt;"", MID(VLOOKUP(E453, Paste_Here!A:G, 7, FALSE), FIND(" ", VLOOKUP(E453, Paste_Here!A:G, 7, FALSE)) + 1, LEN(VLOOKUP(E453, Paste_Here!A:G, 7, FALSE))), "")</f>
        <v/>
      </c>
      <c r="E453" s="44"/>
      <c r="F453" s="38" t="str">
        <f t="shared" si="32"/>
        <v/>
      </c>
      <c r="J453" s="42" t="str">
        <f>IF(K453&lt;&gt;"", MID(VLOOKUP(K453, Paste_Here!A:G, 7, FALSE), FIND(" ", VLOOKUP(K453, Paste_Here!A:G, 7, FALSE)) + 1, LEN(VLOOKUP(K453, Paste_Here!A:G, 7, FALSE))), "")</f>
        <v/>
      </c>
      <c r="K453" s="44"/>
      <c r="L453" s="42" t="str">
        <f t="shared" si="31"/>
        <v/>
      </c>
      <c r="M453" s="44"/>
      <c r="V453" s="42" t="str">
        <f t="shared" si="33"/>
        <v/>
      </c>
      <c r="Z453" s="38" t="str">
        <f t="shared" si="34"/>
        <v/>
      </c>
    </row>
    <row r="454" spans="4:26">
      <c r="D454" s="38" t="str">
        <f>IF(E454&lt;&gt;"", MID(VLOOKUP(E454, Paste_Here!A:G, 7, FALSE), FIND(" ", VLOOKUP(E454, Paste_Here!A:G, 7, FALSE)) + 1, LEN(VLOOKUP(E454, Paste_Here!A:G, 7, FALSE))), "")</f>
        <v/>
      </c>
      <c r="E454" s="44"/>
      <c r="F454" s="38" t="str">
        <f t="shared" si="32"/>
        <v/>
      </c>
      <c r="J454" s="42" t="str">
        <f>IF(K454&lt;&gt;"", MID(VLOOKUP(K454, Paste_Here!A:G, 7, FALSE), FIND(" ", VLOOKUP(K454, Paste_Here!A:G, 7, FALSE)) + 1, LEN(VLOOKUP(K454, Paste_Here!A:G, 7, FALSE))), "")</f>
        <v/>
      </c>
      <c r="K454" s="44"/>
      <c r="L454" s="42" t="str">
        <f t="shared" si="31"/>
        <v/>
      </c>
      <c r="M454" s="44"/>
      <c r="V454" s="42" t="str">
        <f t="shared" si="33"/>
        <v/>
      </c>
      <c r="Z454" s="38" t="str">
        <f t="shared" si="34"/>
        <v/>
      </c>
    </row>
    <row r="455" spans="4:26">
      <c r="D455" s="38" t="str">
        <f>IF(E455&lt;&gt;"", MID(VLOOKUP(E455, Paste_Here!A:G, 7, FALSE), FIND(" ", VLOOKUP(E455, Paste_Here!A:G, 7, FALSE)) + 1, LEN(VLOOKUP(E455, Paste_Here!A:G, 7, FALSE))), "")</f>
        <v/>
      </c>
      <c r="E455" s="44"/>
      <c r="F455" s="38" t="str">
        <f t="shared" si="32"/>
        <v/>
      </c>
      <c r="J455" s="42" t="str">
        <f>IF(K455&lt;&gt;"", MID(VLOOKUP(K455, Paste_Here!A:G, 7, FALSE), FIND(" ", VLOOKUP(K455, Paste_Here!A:G, 7, FALSE)) + 1, LEN(VLOOKUP(K455, Paste_Here!A:G, 7, FALSE))), "")</f>
        <v/>
      </c>
      <c r="K455" s="44"/>
      <c r="L455" s="42" t="str">
        <f t="shared" si="31"/>
        <v/>
      </c>
      <c r="M455" s="44"/>
      <c r="V455" s="42" t="str">
        <f t="shared" si="33"/>
        <v/>
      </c>
      <c r="Z455" s="38" t="str">
        <f t="shared" si="34"/>
        <v/>
      </c>
    </row>
    <row r="456" spans="4:26">
      <c r="D456" s="38" t="str">
        <f>IF(E456&lt;&gt;"", MID(VLOOKUP(E456, Paste_Here!A:G, 7, FALSE), FIND(" ", VLOOKUP(E456, Paste_Here!A:G, 7, FALSE)) + 1, LEN(VLOOKUP(E456, Paste_Here!A:G, 7, FALSE))), "")</f>
        <v/>
      </c>
      <c r="E456" s="44"/>
      <c r="F456" s="38" t="str">
        <f t="shared" si="32"/>
        <v/>
      </c>
      <c r="J456" s="42" t="str">
        <f>IF(K456&lt;&gt;"", MID(VLOOKUP(K456, Paste_Here!A:G, 7, FALSE), FIND(" ", VLOOKUP(K456, Paste_Here!A:G, 7, FALSE)) + 1, LEN(VLOOKUP(K456, Paste_Here!A:G, 7, FALSE))), "")</f>
        <v/>
      </c>
      <c r="K456" s="44"/>
      <c r="L456" s="42" t="str">
        <f t="shared" si="31"/>
        <v/>
      </c>
      <c r="M456" s="44"/>
      <c r="V456" s="42" t="str">
        <f t="shared" si="33"/>
        <v/>
      </c>
      <c r="Z456" s="38" t="str">
        <f t="shared" si="34"/>
        <v/>
      </c>
    </row>
    <row r="457" spans="4:26">
      <c r="D457" s="38" t="str">
        <f>IF(E457&lt;&gt;"", MID(VLOOKUP(E457, Paste_Here!A:G, 7, FALSE), FIND(" ", VLOOKUP(E457, Paste_Here!A:G, 7, FALSE)) + 1, LEN(VLOOKUP(E457, Paste_Here!A:G, 7, FALSE))), "")</f>
        <v/>
      </c>
      <c r="E457" s="44"/>
      <c r="F457" s="38" t="str">
        <f t="shared" si="32"/>
        <v/>
      </c>
      <c r="J457" s="42" t="str">
        <f>IF(K457&lt;&gt;"", MID(VLOOKUP(K457, Paste_Here!A:G, 7, FALSE), FIND(" ", VLOOKUP(K457, Paste_Here!A:G, 7, FALSE)) + 1, LEN(VLOOKUP(K457, Paste_Here!A:G, 7, FALSE))), "")</f>
        <v/>
      </c>
      <c r="K457" s="44"/>
      <c r="L457" s="42" t="str">
        <f t="shared" si="31"/>
        <v/>
      </c>
      <c r="M457" s="44"/>
      <c r="V457" s="42" t="str">
        <f t="shared" si="33"/>
        <v/>
      </c>
      <c r="Z457" s="38" t="str">
        <f t="shared" si="34"/>
        <v/>
      </c>
    </row>
    <row r="458" spans="4:26">
      <c r="D458" s="38" t="str">
        <f>IF(E458&lt;&gt;"", MID(VLOOKUP(E458, Paste_Here!A:G, 7, FALSE), FIND(" ", VLOOKUP(E458, Paste_Here!A:G, 7, FALSE)) + 1, LEN(VLOOKUP(E458, Paste_Here!A:G, 7, FALSE))), "")</f>
        <v/>
      </c>
      <c r="E458" s="44"/>
      <c r="F458" s="38" t="str">
        <f t="shared" si="32"/>
        <v/>
      </c>
      <c r="J458" s="42" t="str">
        <f>IF(K458&lt;&gt;"", MID(VLOOKUP(K458, Paste_Here!A:G, 7, FALSE), FIND(" ", VLOOKUP(K458, Paste_Here!A:G, 7, FALSE)) + 1, LEN(VLOOKUP(K458, Paste_Here!A:G, 7, FALSE))), "")</f>
        <v/>
      </c>
      <c r="K458" s="44"/>
      <c r="L458" s="42" t="str">
        <f t="shared" si="31"/>
        <v/>
      </c>
      <c r="M458" s="44"/>
      <c r="V458" s="42" t="str">
        <f t="shared" si="33"/>
        <v/>
      </c>
      <c r="Z458" s="38" t="str">
        <f t="shared" si="34"/>
        <v/>
      </c>
    </row>
    <row r="459" spans="4:26">
      <c r="D459" s="38" t="str">
        <f>IF(E459&lt;&gt;"", MID(VLOOKUP(E459, Paste_Here!A:G, 7, FALSE), FIND(" ", VLOOKUP(E459, Paste_Here!A:G, 7, FALSE)) + 1, LEN(VLOOKUP(E459, Paste_Here!A:G, 7, FALSE))), "")</f>
        <v/>
      </c>
      <c r="E459" s="44"/>
      <c r="F459" s="38" t="str">
        <f t="shared" si="32"/>
        <v/>
      </c>
      <c r="J459" s="42" t="str">
        <f>IF(K459&lt;&gt;"", MID(VLOOKUP(K459, Paste_Here!A:G, 7, FALSE), FIND(" ", VLOOKUP(K459, Paste_Here!A:G, 7, FALSE)) + 1, LEN(VLOOKUP(K459, Paste_Here!A:G, 7, FALSE))), "")</f>
        <v/>
      </c>
      <c r="K459" s="44"/>
      <c r="L459" s="42" t="str">
        <f t="shared" si="31"/>
        <v/>
      </c>
      <c r="M459" s="44"/>
      <c r="V459" s="42" t="str">
        <f t="shared" si="33"/>
        <v/>
      </c>
      <c r="Z459" s="38" t="str">
        <f t="shared" si="34"/>
        <v/>
      </c>
    </row>
    <row r="460" spans="4:26">
      <c r="D460" s="38" t="str">
        <f>IF(E460&lt;&gt;"", MID(VLOOKUP(E460, Paste_Here!A:G, 7, FALSE), FIND(" ", VLOOKUP(E460, Paste_Here!A:G, 7, FALSE)) + 1, LEN(VLOOKUP(E460, Paste_Here!A:G, 7, FALSE))), "")</f>
        <v/>
      </c>
      <c r="E460" s="44"/>
      <c r="F460" s="38" t="str">
        <f t="shared" si="32"/>
        <v/>
      </c>
      <c r="J460" s="42" t="str">
        <f>IF(K460&lt;&gt;"", MID(VLOOKUP(K460, Paste_Here!A:G, 7, FALSE), FIND(" ", VLOOKUP(K460, Paste_Here!A:G, 7, FALSE)) + 1, LEN(VLOOKUP(K460, Paste_Here!A:G, 7, FALSE))), "")</f>
        <v/>
      </c>
      <c r="K460" s="44"/>
      <c r="L460" s="42" t="str">
        <f t="shared" si="31"/>
        <v/>
      </c>
      <c r="M460" s="44"/>
      <c r="V460" s="42" t="str">
        <f t="shared" si="33"/>
        <v/>
      </c>
      <c r="Z460" s="38" t="str">
        <f t="shared" si="34"/>
        <v/>
      </c>
    </row>
    <row r="461" spans="4:26">
      <c r="D461" s="38" t="str">
        <f>IF(E461&lt;&gt;"", MID(VLOOKUP(E461, Paste_Here!A:G, 7, FALSE), FIND(" ", VLOOKUP(E461, Paste_Here!A:G, 7, FALSE)) + 1, LEN(VLOOKUP(E461, Paste_Here!A:G, 7, FALSE))), "")</f>
        <v/>
      </c>
      <c r="E461" s="44"/>
      <c r="F461" s="38" t="str">
        <f t="shared" si="32"/>
        <v/>
      </c>
      <c r="J461" s="42" t="str">
        <f>IF(K461&lt;&gt;"", MID(VLOOKUP(K461, Paste_Here!A:G, 7, FALSE), FIND(" ", VLOOKUP(K461, Paste_Here!A:G, 7, FALSE)) + 1, LEN(VLOOKUP(K461, Paste_Here!A:G, 7, FALSE))), "")</f>
        <v/>
      </c>
      <c r="K461" s="44"/>
      <c r="L461" s="42" t="str">
        <f t="shared" si="31"/>
        <v/>
      </c>
      <c r="M461" s="44"/>
      <c r="V461" s="42" t="str">
        <f t="shared" si="33"/>
        <v/>
      </c>
      <c r="Z461" s="38" t="str">
        <f t="shared" si="34"/>
        <v/>
      </c>
    </row>
    <row r="462" spans="4:26">
      <c r="D462" s="38" t="str">
        <f>IF(E462&lt;&gt;"", MID(VLOOKUP(E462, Paste_Here!A:G, 7, FALSE), FIND(" ", VLOOKUP(E462, Paste_Here!A:G, 7, FALSE)) + 1, LEN(VLOOKUP(E462, Paste_Here!A:G, 7, FALSE))), "")</f>
        <v/>
      </c>
      <c r="E462" s="44"/>
      <c r="F462" s="38" t="str">
        <f t="shared" si="32"/>
        <v/>
      </c>
      <c r="J462" s="42" t="str">
        <f>IF(K462&lt;&gt;"", MID(VLOOKUP(K462, Paste_Here!A:G, 7, FALSE), FIND(" ", VLOOKUP(K462, Paste_Here!A:G, 7, FALSE)) + 1, LEN(VLOOKUP(K462, Paste_Here!A:G, 7, FALSE))), "")</f>
        <v/>
      </c>
      <c r="K462" s="44"/>
      <c r="L462" s="42" t="str">
        <f t="shared" si="31"/>
        <v/>
      </c>
      <c r="M462" s="44"/>
      <c r="V462" s="42" t="str">
        <f t="shared" si="33"/>
        <v/>
      </c>
      <c r="Z462" s="38" t="str">
        <f t="shared" si="34"/>
        <v/>
      </c>
    </row>
    <row r="463" spans="4:26">
      <c r="D463" s="38" t="str">
        <f>IF(E463&lt;&gt;"", MID(VLOOKUP(E463, Paste_Here!A:G, 7, FALSE), FIND(" ", VLOOKUP(E463, Paste_Here!A:G, 7, FALSE)) + 1, LEN(VLOOKUP(E463, Paste_Here!A:G, 7, FALSE))), "")</f>
        <v/>
      </c>
      <c r="E463" s="44"/>
      <c r="F463" s="38" t="str">
        <f t="shared" si="32"/>
        <v/>
      </c>
      <c r="J463" s="42" t="str">
        <f>IF(K463&lt;&gt;"", MID(VLOOKUP(K463, Paste_Here!A:G, 7, FALSE), FIND(" ", VLOOKUP(K463, Paste_Here!A:G, 7, FALSE)) + 1, LEN(VLOOKUP(K463, Paste_Here!A:G, 7, FALSE))), "")</f>
        <v/>
      </c>
      <c r="K463" s="44"/>
      <c r="L463" s="42" t="str">
        <f t="shared" si="31"/>
        <v/>
      </c>
      <c r="M463" s="44"/>
      <c r="V463" s="42" t="str">
        <f t="shared" si="33"/>
        <v/>
      </c>
      <c r="Z463" s="38" t="str">
        <f t="shared" si="34"/>
        <v/>
      </c>
    </row>
    <row r="464" spans="4:26">
      <c r="D464" s="38" t="str">
        <f>IF(E464&lt;&gt;"", MID(VLOOKUP(E464, Paste_Here!A:G, 7, FALSE), FIND(" ", VLOOKUP(E464, Paste_Here!A:G, 7, FALSE)) + 1, LEN(VLOOKUP(E464, Paste_Here!A:G, 7, FALSE))), "")</f>
        <v/>
      </c>
      <c r="E464" s="44"/>
      <c r="F464" s="38" t="str">
        <f t="shared" si="32"/>
        <v/>
      </c>
      <c r="J464" s="42" t="str">
        <f>IF(K464&lt;&gt;"", MID(VLOOKUP(K464, Paste_Here!A:G, 7, FALSE), FIND(" ", VLOOKUP(K464, Paste_Here!A:G, 7, FALSE)) + 1, LEN(VLOOKUP(K464, Paste_Here!A:G, 7, FALSE))), "")</f>
        <v/>
      </c>
      <c r="K464" s="44"/>
      <c r="L464" s="42" t="str">
        <f t="shared" si="31"/>
        <v/>
      </c>
      <c r="M464" s="44"/>
      <c r="V464" s="42" t="str">
        <f t="shared" si="33"/>
        <v/>
      </c>
      <c r="Z464" s="38" t="str">
        <f t="shared" si="34"/>
        <v/>
      </c>
    </row>
    <row r="465" spans="4:26">
      <c r="D465" s="38" t="str">
        <f>IF(E465&lt;&gt;"", MID(VLOOKUP(E465, Paste_Here!A:G, 7, FALSE), FIND(" ", VLOOKUP(E465, Paste_Here!A:G, 7, FALSE)) + 1, LEN(VLOOKUP(E465, Paste_Here!A:G, 7, FALSE))), "")</f>
        <v/>
      </c>
      <c r="E465" s="44"/>
      <c r="F465" s="38" t="str">
        <f t="shared" si="32"/>
        <v/>
      </c>
      <c r="J465" s="42" t="str">
        <f>IF(K465&lt;&gt;"", MID(VLOOKUP(K465, Paste_Here!A:G, 7, FALSE), FIND(" ", VLOOKUP(K465, Paste_Here!A:G, 7, FALSE)) + 1, LEN(VLOOKUP(K465, Paste_Here!A:G, 7, FALSE))), "")</f>
        <v/>
      </c>
      <c r="K465" s="44"/>
      <c r="L465" s="42" t="str">
        <f t="shared" si="31"/>
        <v/>
      </c>
      <c r="M465" s="44"/>
      <c r="V465" s="42" t="str">
        <f t="shared" si="33"/>
        <v/>
      </c>
      <c r="Z465" s="38" t="str">
        <f t="shared" si="34"/>
        <v/>
      </c>
    </row>
    <row r="466" spans="4:26">
      <c r="D466" s="38" t="str">
        <f>IF(E466&lt;&gt;"", MID(VLOOKUP(E466, Paste_Here!A:G, 7, FALSE), FIND(" ", VLOOKUP(E466, Paste_Here!A:G, 7, FALSE)) + 1, LEN(VLOOKUP(E466, Paste_Here!A:G, 7, FALSE))), "")</f>
        <v/>
      </c>
      <c r="E466" s="44"/>
      <c r="F466" s="38" t="str">
        <f t="shared" si="32"/>
        <v/>
      </c>
      <c r="J466" s="42" t="str">
        <f>IF(K466&lt;&gt;"", MID(VLOOKUP(K466, Paste_Here!A:G, 7, FALSE), FIND(" ", VLOOKUP(K466, Paste_Here!A:G, 7, FALSE)) + 1, LEN(VLOOKUP(K466, Paste_Here!A:G, 7, FALSE))), "")</f>
        <v/>
      </c>
      <c r="K466" s="44"/>
      <c r="L466" s="42" t="str">
        <f t="shared" si="31"/>
        <v/>
      </c>
      <c r="M466" s="44"/>
      <c r="V466" s="42" t="str">
        <f t="shared" si="33"/>
        <v/>
      </c>
      <c r="Z466" s="38" t="str">
        <f t="shared" si="34"/>
        <v/>
      </c>
    </row>
    <row r="467" spans="4:26">
      <c r="D467" s="38" t="str">
        <f>IF(E467&lt;&gt;"", MID(VLOOKUP(E467, Paste_Here!A:G, 7, FALSE), FIND(" ", VLOOKUP(E467, Paste_Here!A:G, 7, FALSE)) + 1, LEN(VLOOKUP(E467, Paste_Here!A:G, 7, FALSE))), "")</f>
        <v/>
      </c>
      <c r="E467" s="44"/>
      <c r="F467" s="38" t="str">
        <f t="shared" si="32"/>
        <v/>
      </c>
      <c r="J467" s="42" t="str">
        <f>IF(K467&lt;&gt;"", MID(VLOOKUP(K467, Paste_Here!A:G, 7, FALSE), FIND(" ", VLOOKUP(K467, Paste_Here!A:G, 7, FALSE)) + 1, LEN(VLOOKUP(K467, Paste_Here!A:G, 7, FALSE))), "")</f>
        <v/>
      </c>
      <c r="K467" s="44"/>
      <c r="L467" s="42" t="str">
        <f t="shared" si="31"/>
        <v/>
      </c>
      <c r="M467" s="44"/>
      <c r="V467" s="42" t="str">
        <f t="shared" si="33"/>
        <v/>
      </c>
      <c r="Z467" s="38" t="str">
        <f t="shared" si="34"/>
        <v/>
      </c>
    </row>
    <row r="468" spans="4:26">
      <c r="D468" s="38" t="str">
        <f>IF(E468&lt;&gt;"", MID(VLOOKUP(E468, Paste_Here!A:G, 7, FALSE), FIND(" ", VLOOKUP(E468, Paste_Here!A:G, 7, FALSE)) + 1, LEN(VLOOKUP(E468, Paste_Here!A:G, 7, FALSE))), "")</f>
        <v/>
      </c>
      <c r="E468" s="44"/>
      <c r="F468" s="38" t="str">
        <f t="shared" si="32"/>
        <v/>
      </c>
      <c r="J468" s="42" t="str">
        <f>IF(K468&lt;&gt;"", MID(VLOOKUP(K468, Paste_Here!A:G, 7, FALSE), FIND(" ", VLOOKUP(K468, Paste_Here!A:G, 7, FALSE)) + 1, LEN(VLOOKUP(K468, Paste_Here!A:G, 7, FALSE))), "")</f>
        <v/>
      </c>
      <c r="K468" s="44"/>
      <c r="L468" s="42" t="str">
        <f t="shared" si="31"/>
        <v/>
      </c>
      <c r="M468" s="44"/>
      <c r="V468" s="42" t="str">
        <f t="shared" si="33"/>
        <v/>
      </c>
      <c r="Z468" s="38" t="str">
        <f t="shared" si="34"/>
        <v/>
      </c>
    </row>
    <row r="469" spans="4:26">
      <c r="D469" s="38" t="str">
        <f>IF(E469&lt;&gt;"", MID(VLOOKUP(E469, Paste_Here!A:G, 7, FALSE), FIND(" ", VLOOKUP(E469, Paste_Here!A:G, 7, FALSE)) + 1, LEN(VLOOKUP(E469, Paste_Here!A:G, 7, FALSE))), "")</f>
        <v/>
      </c>
      <c r="E469" s="44"/>
      <c r="F469" s="38" t="str">
        <f t="shared" si="32"/>
        <v/>
      </c>
      <c r="J469" s="42" t="str">
        <f>IF(K469&lt;&gt;"", MID(VLOOKUP(K469, Paste_Here!A:G, 7, FALSE), FIND(" ", VLOOKUP(K469, Paste_Here!A:G, 7, FALSE)) + 1, LEN(VLOOKUP(K469, Paste_Here!A:G, 7, FALSE))), "")</f>
        <v/>
      </c>
      <c r="K469" s="44"/>
      <c r="L469" s="42" t="str">
        <f t="shared" si="31"/>
        <v/>
      </c>
      <c r="M469" s="44"/>
      <c r="V469" s="42" t="str">
        <f t="shared" si="33"/>
        <v/>
      </c>
      <c r="Z469" s="38" t="str">
        <f t="shared" si="34"/>
        <v/>
      </c>
    </row>
    <row r="470" spans="4:26">
      <c r="D470" s="38" t="str">
        <f>IF(E470&lt;&gt;"", MID(VLOOKUP(E470, Paste_Here!A:G, 7, FALSE), FIND(" ", VLOOKUP(E470, Paste_Here!A:G, 7, FALSE)) + 1, LEN(VLOOKUP(E470, Paste_Here!A:G, 7, FALSE))), "")</f>
        <v/>
      </c>
      <c r="E470" s="44"/>
      <c r="F470" s="38" t="str">
        <f t="shared" si="32"/>
        <v/>
      </c>
      <c r="J470" s="42" t="str">
        <f>IF(K470&lt;&gt;"", MID(VLOOKUP(K470, Paste_Here!A:G, 7, FALSE), FIND(" ", VLOOKUP(K470, Paste_Here!A:G, 7, FALSE)) + 1, LEN(VLOOKUP(K470, Paste_Here!A:G, 7, FALSE))), "")</f>
        <v/>
      </c>
      <c r="K470" s="44"/>
      <c r="L470" s="42" t="str">
        <f t="shared" si="31"/>
        <v/>
      </c>
      <c r="M470" s="44"/>
      <c r="V470" s="42" t="str">
        <f t="shared" si="33"/>
        <v/>
      </c>
      <c r="Z470" s="38" t="str">
        <f t="shared" si="34"/>
        <v/>
      </c>
    </row>
    <row r="471" spans="4:26">
      <c r="D471" s="38" t="str">
        <f>IF(E471&lt;&gt;"", MID(VLOOKUP(E471, Paste_Here!A:G, 7, FALSE), FIND(" ", VLOOKUP(E471, Paste_Here!A:G, 7, FALSE)) + 1, LEN(VLOOKUP(E471, Paste_Here!A:G, 7, FALSE))), "")</f>
        <v/>
      </c>
      <c r="E471" s="44"/>
      <c r="F471" s="38" t="str">
        <f t="shared" si="32"/>
        <v/>
      </c>
      <c r="J471" s="42" t="str">
        <f>IF(K471&lt;&gt;"", MID(VLOOKUP(K471, Paste_Here!A:G, 7, FALSE), FIND(" ", VLOOKUP(K471, Paste_Here!A:G, 7, FALSE)) + 1, LEN(VLOOKUP(K471, Paste_Here!A:G, 7, FALSE))), "")</f>
        <v/>
      </c>
      <c r="K471" s="44"/>
      <c r="L471" s="42" t="str">
        <f t="shared" si="31"/>
        <v/>
      </c>
      <c r="M471" s="44"/>
      <c r="V471" s="42" t="str">
        <f t="shared" si="33"/>
        <v/>
      </c>
      <c r="Z471" s="38" t="str">
        <f t="shared" si="34"/>
        <v/>
      </c>
    </row>
    <row r="472" spans="4:26">
      <c r="D472" s="38" t="str">
        <f>IF(E472&lt;&gt;"", MID(VLOOKUP(E472, Paste_Here!A:G, 7, FALSE), FIND(" ", VLOOKUP(E472, Paste_Here!A:G, 7, FALSE)) + 1, LEN(VLOOKUP(E472, Paste_Here!A:G, 7, FALSE))), "")</f>
        <v/>
      </c>
      <c r="E472" s="44"/>
      <c r="F472" s="38" t="str">
        <f t="shared" si="32"/>
        <v/>
      </c>
      <c r="J472" s="42" t="str">
        <f>IF(K472&lt;&gt;"", MID(VLOOKUP(K472, Paste_Here!A:G, 7, FALSE), FIND(" ", VLOOKUP(K472, Paste_Here!A:G, 7, FALSE)) + 1, LEN(VLOOKUP(K472, Paste_Here!A:G, 7, FALSE))), "")</f>
        <v/>
      </c>
      <c r="K472" s="44"/>
      <c r="L472" s="42" t="str">
        <f t="shared" si="31"/>
        <v/>
      </c>
      <c r="M472" s="44"/>
      <c r="V472" s="42" t="str">
        <f t="shared" si="33"/>
        <v/>
      </c>
      <c r="Z472" s="38" t="str">
        <f t="shared" si="34"/>
        <v/>
      </c>
    </row>
    <row r="473" spans="4:26">
      <c r="D473" s="38" t="str">
        <f>IF(E473&lt;&gt;"", MID(VLOOKUP(E473, Paste_Here!A:G, 7, FALSE), FIND(" ", VLOOKUP(E473, Paste_Here!A:G, 7, FALSE)) + 1, LEN(VLOOKUP(E473, Paste_Here!A:G, 7, FALSE))), "")</f>
        <v/>
      </c>
      <c r="E473" s="44"/>
      <c r="F473" s="38" t="str">
        <f t="shared" si="32"/>
        <v/>
      </c>
      <c r="J473" s="42" t="str">
        <f>IF(K473&lt;&gt;"", MID(VLOOKUP(K473, Paste_Here!A:G, 7, FALSE), FIND(" ", VLOOKUP(K473, Paste_Here!A:G, 7, FALSE)) + 1, LEN(VLOOKUP(K473, Paste_Here!A:G, 7, FALSE))), "")</f>
        <v/>
      </c>
      <c r="K473" s="44"/>
      <c r="L473" s="42" t="str">
        <f t="shared" si="31"/>
        <v/>
      </c>
      <c r="M473" s="44"/>
      <c r="V473" s="42" t="str">
        <f t="shared" si="33"/>
        <v/>
      </c>
      <c r="Z473" s="38" t="str">
        <f t="shared" si="34"/>
        <v/>
      </c>
    </row>
    <row r="474" spans="4:26">
      <c r="D474" s="38" t="str">
        <f>IF(E474&lt;&gt;"", MID(VLOOKUP(E474, Paste_Here!A:G, 7, FALSE), FIND(" ", VLOOKUP(E474, Paste_Here!A:G, 7, FALSE)) + 1, LEN(VLOOKUP(E474, Paste_Here!A:G, 7, FALSE))), "")</f>
        <v/>
      </c>
      <c r="E474" s="44"/>
      <c r="F474" s="38" t="str">
        <f t="shared" si="32"/>
        <v/>
      </c>
      <c r="J474" s="42" t="str">
        <f>IF(K474&lt;&gt;"", MID(VLOOKUP(K474, Paste_Here!A:G, 7, FALSE), FIND(" ", VLOOKUP(K474, Paste_Here!A:G, 7, FALSE)) + 1, LEN(VLOOKUP(K474, Paste_Here!A:G, 7, FALSE))), "")</f>
        <v/>
      </c>
      <c r="K474" s="44"/>
      <c r="L474" s="42" t="str">
        <f t="shared" si="31"/>
        <v/>
      </c>
      <c r="M474" s="44"/>
      <c r="V474" s="42" t="str">
        <f t="shared" si="33"/>
        <v/>
      </c>
      <c r="Z474" s="38" t="str">
        <f t="shared" si="34"/>
        <v/>
      </c>
    </row>
    <row r="475" spans="4:26">
      <c r="D475" s="38" t="str">
        <f>IF(E475&lt;&gt;"", MID(VLOOKUP(E475, Paste_Here!A:G, 7, FALSE), FIND(" ", VLOOKUP(E475, Paste_Here!A:G, 7, FALSE)) + 1, LEN(VLOOKUP(E475, Paste_Here!A:G, 7, FALSE))), "")</f>
        <v/>
      </c>
      <c r="E475" s="44"/>
      <c r="F475" s="38" t="str">
        <f t="shared" si="32"/>
        <v/>
      </c>
      <c r="J475" s="42" t="str">
        <f>IF(K475&lt;&gt;"", MID(VLOOKUP(K475, Paste_Here!A:G, 7, FALSE), FIND(" ", VLOOKUP(K475, Paste_Here!A:G, 7, FALSE)) + 1, LEN(VLOOKUP(K475, Paste_Here!A:G, 7, FALSE))), "")</f>
        <v/>
      </c>
      <c r="K475" s="44"/>
      <c r="L475" s="42" t="str">
        <f t="shared" si="31"/>
        <v/>
      </c>
      <c r="M475" s="44"/>
      <c r="V475" s="42" t="str">
        <f t="shared" si="33"/>
        <v/>
      </c>
      <c r="Z475" s="38" t="str">
        <f t="shared" si="34"/>
        <v/>
      </c>
    </row>
    <row r="476" spans="4:26">
      <c r="D476" s="38" t="str">
        <f>IF(E476&lt;&gt;"", MID(VLOOKUP(E476, Paste_Here!A:G, 7, FALSE), FIND(" ", VLOOKUP(E476, Paste_Here!A:G, 7, FALSE)) + 1, LEN(VLOOKUP(E476, Paste_Here!A:G, 7, FALSE))), "")</f>
        <v/>
      </c>
      <c r="E476" s="44"/>
      <c r="F476" s="38" t="str">
        <f t="shared" si="32"/>
        <v/>
      </c>
      <c r="J476" s="42" t="str">
        <f>IF(K476&lt;&gt;"", MID(VLOOKUP(K476, Paste_Here!A:G, 7, FALSE), FIND(" ", VLOOKUP(K476, Paste_Here!A:G, 7, FALSE)) + 1, LEN(VLOOKUP(K476, Paste_Here!A:G, 7, FALSE))), "")</f>
        <v/>
      </c>
      <c r="K476" s="44"/>
      <c r="L476" s="42" t="str">
        <f t="shared" si="31"/>
        <v/>
      </c>
      <c r="M476" s="44"/>
      <c r="V476" s="42" t="str">
        <f t="shared" si="33"/>
        <v/>
      </c>
      <c r="Z476" s="38" t="str">
        <f t="shared" si="34"/>
        <v/>
      </c>
    </row>
    <row r="477" spans="4:26">
      <c r="D477" s="38" t="str">
        <f>IF(E477&lt;&gt;"", MID(VLOOKUP(E477, Paste_Here!A:G, 7, FALSE), FIND(" ", VLOOKUP(E477, Paste_Here!A:G, 7, FALSE)) + 1, LEN(VLOOKUP(E477, Paste_Here!A:G, 7, FALSE))), "")</f>
        <v/>
      </c>
      <c r="E477" s="44"/>
      <c r="F477" s="38" t="str">
        <f t="shared" si="32"/>
        <v/>
      </c>
      <c r="J477" s="42" t="str">
        <f>IF(K477&lt;&gt;"", MID(VLOOKUP(K477, Paste_Here!A:G, 7, FALSE), FIND(" ", VLOOKUP(K477, Paste_Here!A:G, 7, FALSE)) + 1, LEN(VLOOKUP(K477, Paste_Here!A:G, 7, FALSE))), "")</f>
        <v/>
      </c>
      <c r="K477" s="44"/>
      <c r="L477" s="42" t="str">
        <f t="shared" si="31"/>
        <v/>
      </c>
      <c r="M477" s="44"/>
      <c r="V477" s="42" t="str">
        <f t="shared" si="33"/>
        <v/>
      </c>
      <c r="Z477" s="38" t="str">
        <f t="shared" si="34"/>
        <v/>
      </c>
    </row>
    <row r="478" spans="4:26">
      <c r="D478" s="38" t="str">
        <f>IF(E478&lt;&gt;"", MID(VLOOKUP(E478, Paste_Here!A:G, 7, FALSE), FIND(" ", VLOOKUP(E478, Paste_Here!A:G, 7, FALSE)) + 1, LEN(VLOOKUP(E478, Paste_Here!A:G, 7, FALSE))), "")</f>
        <v/>
      </c>
      <c r="E478" s="44"/>
      <c r="F478" s="38" t="str">
        <f t="shared" si="32"/>
        <v/>
      </c>
      <c r="J478" s="42" t="str">
        <f>IF(K478&lt;&gt;"", MID(VLOOKUP(K478, Paste_Here!A:G, 7, FALSE), FIND(" ", VLOOKUP(K478, Paste_Here!A:G, 7, FALSE)) + 1, LEN(VLOOKUP(K478, Paste_Here!A:G, 7, FALSE))), "")</f>
        <v/>
      </c>
      <c r="K478" s="44"/>
      <c r="L478" s="42" t="str">
        <f t="shared" si="31"/>
        <v/>
      </c>
      <c r="M478" s="44"/>
      <c r="V478" s="42" t="str">
        <f t="shared" si="33"/>
        <v/>
      </c>
      <c r="Z478" s="38" t="str">
        <f t="shared" si="34"/>
        <v/>
      </c>
    </row>
    <row r="479" spans="4:26">
      <c r="D479" s="38" t="str">
        <f>IF(E479&lt;&gt;"", MID(VLOOKUP(E479, Paste_Here!A:G, 7, FALSE), FIND(" ", VLOOKUP(E479, Paste_Here!A:G, 7, FALSE)) + 1, LEN(VLOOKUP(E479, Paste_Here!A:G, 7, FALSE))), "")</f>
        <v/>
      </c>
      <c r="E479" s="44"/>
      <c r="F479" s="38" t="str">
        <f t="shared" si="32"/>
        <v/>
      </c>
      <c r="J479" s="42" t="str">
        <f>IF(K479&lt;&gt;"", MID(VLOOKUP(K479, Paste_Here!A:G, 7, FALSE), FIND(" ", VLOOKUP(K479, Paste_Here!A:G, 7, FALSE)) + 1, LEN(VLOOKUP(K479, Paste_Here!A:G, 7, FALSE))), "")</f>
        <v/>
      </c>
      <c r="K479" s="44"/>
      <c r="L479" s="42" t="str">
        <f t="shared" si="31"/>
        <v/>
      </c>
      <c r="M479" s="44"/>
      <c r="V479" s="42" t="str">
        <f t="shared" si="33"/>
        <v/>
      </c>
      <c r="Z479" s="38" t="str">
        <f t="shared" si="34"/>
        <v/>
      </c>
    </row>
    <row r="480" spans="4:26">
      <c r="D480" s="38" t="str">
        <f>IF(E480&lt;&gt;"", MID(VLOOKUP(E480, Paste_Here!A:G, 7, FALSE), FIND(" ", VLOOKUP(E480, Paste_Here!A:G, 7, FALSE)) + 1, LEN(VLOOKUP(E480, Paste_Here!A:G, 7, FALSE))), "")</f>
        <v/>
      </c>
      <c r="E480" s="44"/>
      <c r="F480" s="38" t="str">
        <f t="shared" si="32"/>
        <v/>
      </c>
      <c r="J480" s="42" t="str">
        <f>IF(K480&lt;&gt;"", MID(VLOOKUP(K480, Paste_Here!A:G, 7, FALSE), FIND(" ", VLOOKUP(K480, Paste_Here!A:G, 7, FALSE)) + 1, LEN(VLOOKUP(K480, Paste_Here!A:G, 7, FALSE))), "")</f>
        <v/>
      </c>
      <c r="K480" s="44"/>
      <c r="L480" s="42" t="str">
        <f t="shared" si="31"/>
        <v/>
      </c>
      <c r="M480" s="44"/>
      <c r="V480" s="42" t="str">
        <f t="shared" si="33"/>
        <v/>
      </c>
      <c r="Z480" s="38" t="str">
        <f t="shared" si="34"/>
        <v/>
      </c>
    </row>
    <row r="481" spans="4:26">
      <c r="D481" s="38" t="str">
        <f>IF(E481&lt;&gt;"", MID(VLOOKUP(E481, Paste_Here!A:G, 7, FALSE), FIND(" ", VLOOKUP(E481, Paste_Here!A:G, 7, FALSE)) + 1, LEN(VLOOKUP(E481, Paste_Here!A:G, 7, FALSE))), "")</f>
        <v/>
      </c>
      <c r="E481" s="44"/>
      <c r="F481" s="38" t="str">
        <f t="shared" si="32"/>
        <v/>
      </c>
      <c r="J481" s="42" t="str">
        <f>IF(K481&lt;&gt;"", MID(VLOOKUP(K481, Paste_Here!A:G, 7, FALSE), FIND(" ", VLOOKUP(K481, Paste_Here!A:G, 7, FALSE)) + 1, LEN(VLOOKUP(K481, Paste_Here!A:G, 7, FALSE))), "")</f>
        <v/>
      </c>
      <c r="K481" s="44"/>
      <c r="L481" s="42" t="str">
        <f t="shared" si="31"/>
        <v/>
      </c>
      <c r="M481" s="44"/>
      <c r="V481" s="42" t="str">
        <f t="shared" si="33"/>
        <v/>
      </c>
      <c r="Z481" s="38" t="str">
        <f t="shared" si="34"/>
        <v/>
      </c>
    </row>
    <row r="482" spans="4:26">
      <c r="D482" s="38" t="str">
        <f>IF(E482&lt;&gt;"", MID(VLOOKUP(E482, Paste_Here!A:G, 7, FALSE), FIND(" ", VLOOKUP(E482, Paste_Here!A:G, 7, FALSE)) + 1, LEN(VLOOKUP(E482, Paste_Here!A:G, 7, FALSE))), "")</f>
        <v/>
      </c>
      <c r="E482" s="44"/>
      <c r="F482" s="38" t="str">
        <f t="shared" si="32"/>
        <v/>
      </c>
      <c r="J482" s="42" t="str">
        <f>IF(K482&lt;&gt;"", MID(VLOOKUP(K482, Paste_Here!A:G, 7, FALSE), FIND(" ", VLOOKUP(K482, Paste_Here!A:G, 7, FALSE)) + 1, LEN(VLOOKUP(K482, Paste_Here!A:G, 7, FALSE))), "")</f>
        <v/>
      </c>
      <c r="K482" s="44"/>
      <c r="L482" s="42" t="str">
        <f t="shared" si="31"/>
        <v/>
      </c>
      <c r="M482" s="44"/>
      <c r="V482" s="42" t="str">
        <f t="shared" si="33"/>
        <v/>
      </c>
      <c r="Z482" s="38" t="str">
        <f t="shared" si="34"/>
        <v/>
      </c>
    </row>
    <row r="483" spans="4:26">
      <c r="D483" s="38" t="str">
        <f>IF(E483&lt;&gt;"", MID(VLOOKUP(E483, Paste_Here!A:G, 7, FALSE), FIND(" ", VLOOKUP(E483, Paste_Here!A:G, 7, FALSE)) + 1, LEN(VLOOKUP(E483, Paste_Here!A:G, 7, FALSE))), "")</f>
        <v/>
      </c>
      <c r="E483" s="44"/>
      <c r="F483" s="38" t="str">
        <f t="shared" si="32"/>
        <v/>
      </c>
      <c r="J483" s="42" t="str">
        <f>IF(K483&lt;&gt;"", MID(VLOOKUP(K483, Paste_Here!A:G, 7, FALSE), FIND(" ", VLOOKUP(K483, Paste_Here!A:G, 7, FALSE)) + 1, LEN(VLOOKUP(K483, Paste_Here!A:G, 7, FALSE))), "")</f>
        <v/>
      </c>
      <c r="K483" s="44"/>
      <c r="L483" s="42" t="str">
        <f t="shared" si="31"/>
        <v/>
      </c>
      <c r="M483" s="44"/>
      <c r="V483" s="42" t="str">
        <f t="shared" si="33"/>
        <v/>
      </c>
      <c r="Z483" s="38" t="str">
        <f t="shared" si="34"/>
        <v/>
      </c>
    </row>
    <row r="484" spans="4:26">
      <c r="D484" s="38" t="str">
        <f>IF(E484&lt;&gt;"", MID(VLOOKUP(E484, Paste_Here!A:G, 7, FALSE), FIND(" ", VLOOKUP(E484, Paste_Here!A:G, 7, FALSE)) + 1, LEN(VLOOKUP(E484, Paste_Here!A:G, 7, FALSE))), "")</f>
        <v/>
      </c>
      <c r="E484" s="44"/>
      <c r="F484" s="38" t="str">
        <f t="shared" si="32"/>
        <v/>
      </c>
      <c r="J484" s="42" t="str">
        <f>IF(K484&lt;&gt;"", MID(VLOOKUP(K484, Paste_Here!A:G, 7, FALSE), FIND(" ", VLOOKUP(K484, Paste_Here!A:G, 7, FALSE)) + 1, LEN(VLOOKUP(K484, Paste_Here!A:G, 7, FALSE))), "")</f>
        <v/>
      </c>
      <c r="K484" s="44"/>
      <c r="L484" s="42" t="str">
        <f t="shared" si="31"/>
        <v/>
      </c>
      <c r="M484" s="44"/>
      <c r="V484" s="42" t="str">
        <f t="shared" si="33"/>
        <v/>
      </c>
      <c r="Z484" s="38" t="str">
        <f t="shared" si="34"/>
        <v/>
      </c>
    </row>
    <row r="485" spans="4:26">
      <c r="D485" s="38" t="str">
        <f>IF(E485&lt;&gt;"", MID(VLOOKUP(E485, Paste_Here!A:G, 7, FALSE), FIND(" ", VLOOKUP(E485, Paste_Here!A:G, 7, FALSE)) + 1, LEN(VLOOKUP(E485, Paste_Here!A:G, 7, FALSE))), "")</f>
        <v/>
      </c>
      <c r="E485" s="44"/>
      <c r="F485" s="38" t="str">
        <f t="shared" si="32"/>
        <v/>
      </c>
      <c r="J485" s="42" t="str">
        <f>IF(K485&lt;&gt;"", MID(VLOOKUP(K485, Paste_Here!A:G, 7, FALSE), FIND(" ", VLOOKUP(K485, Paste_Here!A:G, 7, FALSE)) + 1, LEN(VLOOKUP(K485, Paste_Here!A:G, 7, FALSE))), "")</f>
        <v/>
      </c>
      <c r="K485" s="44"/>
      <c r="L485" s="42" t="str">
        <f t="shared" si="31"/>
        <v/>
      </c>
      <c r="M485" s="44"/>
      <c r="V485" s="42" t="str">
        <f t="shared" si="33"/>
        <v/>
      </c>
      <c r="Z485" s="38" t="str">
        <f t="shared" si="34"/>
        <v/>
      </c>
    </row>
    <row r="486" spans="4:26">
      <c r="D486" s="38" t="str">
        <f>IF(E486&lt;&gt;"", MID(VLOOKUP(E486, Paste_Here!A:G, 7, FALSE), FIND(" ", VLOOKUP(E486, Paste_Here!A:G, 7, FALSE)) + 1, LEN(VLOOKUP(E486, Paste_Here!A:G, 7, FALSE))), "")</f>
        <v/>
      </c>
      <c r="E486" s="44"/>
      <c r="F486" s="38" t="str">
        <f t="shared" si="32"/>
        <v/>
      </c>
      <c r="J486" s="42" t="str">
        <f>IF(K486&lt;&gt;"", MID(VLOOKUP(K486, Paste_Here!A:G, 7, FALSE), FIND(" ", VLOOKUP(K486, Paste_Here!A:G, 7, FALSE)) + 1, LEN(VLOOKUP(K486, Paste_Here!A:G, 7, FALSE))), "")</f>
        <v/>
      </c>
      <c r="K486" s="44"/>
      <c r="L486" s="42" t="str">
        <f t="shared" si="31"/>
        <v/>
      </c>
      <c r="M486" s="44"/>
      <c r="V486" s="42" t="str">
        <f t="shared" si="33"/>
        <v/>
      </c>
      <c r="Z486" s="38" t="str">
        <f t="shared" si="34"/>
        <v/>
      </c>
    </row>
    <row r="487" spans="4:26">
      <c r="D487" s="38" t="str">
        <f>IF(E487&lt;&gt;"", MID(VLOOKUP(E487, Paste_Here!A:G, 7, FALSE), FIND(" ", VLOOKUP(E487, Paste_Here!A:G, 7, FALSE)) + 1, LEN(VLOOKUP(E487, Paste_Here!A:G, 7, FALSE))), "")</f>
        <v/>
      </c>
      <c r="E487" s="44"/>
      <c r="F487" s="38" t="str">
        <f t="shared" si="32"/>
        <v/>
      </c>
      <c r="J487" s="42" t="str">
        <f>IF(K487&lt;&gt;"", MID(VLOOKUP(K487, Paste_Here!A:G, 7, FALSE), FIND(" ", VLOOKUP(K487, Paste_Here!A:G, 7, FALSE)) + 1, LEN(VLOOKUP(K487, Paste_Here!A:G, 7, FALSE))), "")</f>
        <v/>
      </c>
      <c r="K487" s="44"/>
      <c r="L487" s="42" t="str">
        <f t="shared" si="31"/>
        <v/>
      </c>
      <c r="M487" s="44"/>
      <c r="V487" s="42" t="str">
        <f t="shared" si="33"/>
        <v/>
      </c>
      <c r="Z487" s="38" t="str">
        <f t="shared" si="34"/>
        <v/>
      </c>
    </row>
    <row r="488" spans="4:26">
      <c r="D488" s="38" t="str">
        <f>IF(E488&lt;&gt;"", MID(VLOOKUP(E488, Paste_Here!A:G, 7, FALSE), FIND(" ", VLOOKUP(E488, Paste_Here!A:G, 7, FALSE)) + 1, LEN(VLOOKUP(E488, Paste_Here!A:G, 7, FALSE))), "")</f>
        <v/>
      </c>
      <c r="E488" s="44"/>
      <c r="F488" s="38" t="str">
        <f t="shared" si="32"/>
        <v/>
      </c>
      <c r="J488" s="42" t="str">
        <f>IF(K488&lt;&gt;"", MID(VLOOKUP(K488, Paste_Here!A:G, 7, FALSE), FIND(" ", VLOOKUP(K488, Paste_Here!A:G, 7, FALSE)) + 1, LEN(VLOOKUP(K488, Paste_Here!A:G, 7, FALSE))), "")</f>
        <v/>
      </c>
      <c r="K488" s="44"/>
      <c r="L488" s="42" t="str">
        <f t="shared" si="31"/>
        <v/>
      </c>
      <c r="M488" s="44"/>
      <c r="V488" s="42" t="str">
        <f t="shared" si="33"/>
        <v/>
      </c>
      <c r="Z488" s="38" t="str">
        <f t="shared" si="34"/>
        <v/>
      </c>
    </row>
    <row r="489" spans="4:26">
      <c r="D489" s="38" t="str">
        <f>IF(E489&lt;&gt;"", MID(VLOOKUP(E489, Paste_Here!A:G, 7, FALSE), FIND(" ", VLOOKUP(E489, Paste_Here!A:G, 7, FALSE)) + 1, LEN(VLOOKUP(E489, Paste_Here!A:G, 7, FALSE))), "")</f>
        <v/>
      </c>
      <c r="E489" s="44"/>
      <c r="F489" s="38" t="str">
        <f t="shared" si="32"/>
        <v/>
      </c>
      <c r="J489" s="42" t="str">
        <f>IF(K489&lt;&gt;"", MID(VLOOKUP(K489, Paste_Here!A:G, 7, FALSE), FIND(" ", VLOOKUP(K489, Paste_Here!A:G, 7, FALSE)) + 1, LEN(VLOOKUP(K489, Paste_Here!A:G, 7, FALSE))), "")</f>
        <v/>
      </c>
      <c r="K489" s="44"/>
      <c r="L489" s="42" t="str">
        <f t="shared" si="31"/>
        <v/>
      </c>
      <c r="M489" s="44"/>
      <c r="V489" s="42" t="str">
        <f t="shared" si="33"/>
        <v/>
      </c>
      <c r="Z489" s="38" t="str">
        <f t="shared" si="34"/>
        <v/>
      </c>
    </row>
    <row r="490" spans="4:26">
      <c r="D490" s="38" t="str">
        <f>IF(E490&lt;&gt;"", MID(VLOOKUP(E490, Paste_Here!A:G, 7, FALSE), FIND(" ", VLOOKUP(E490, Paste_Here!A:G, 7, FALSE)) + 1, LEN(VLOOKUP(E490, Paste_Here!A:G, 7, FALSE))), "")</f>
        <v/>
      </c>
      <c r="E490" s="44"/>
      <c r="F490" s="38" t="str">
        <f t="shared" si="32"/>
        <v/>
      </c>
      <c r="J490" s="42" t="str">
        <f>IF(K490&lt;&gt;"", MID(VLOOKUP(K490, Paste_Here!A:G, 7, FALSE), FIND(" ", VLOOKUP(K490, Paste_Here!A:G, 7, FALSE)) + 1, LEN(VLOOKUP(K490, Paste_Here!A:G, 7, FALSE))), "")</f>
        <v/>
      </c>
      <c r="K490" s="44"/>
      <c r="L490" s="42" t="str">
        <f t="shared" ref="L490:L553" si="35">IF(AND(TRIM(J490) = "", TRIM(K490) = ""), "", TRIM(J490) &amp; IF(AND(TRIM(J490) &lt;&gt; "", TRIM(K490) &lt;&gt; ""), " : ", "") &amp; TRIM(K490))</f>
        <v/>
      </c>
      <c r="M490" s="44"/>
      <c r="V490" s="42" t="str">
        <f t="shared" si="33"/>
        <v/>
      </c>
      <c r="Z490" s="38" t="str">
        <f t="shared" si="34"/>
        <v/>
      </c>
    </row>
    <row r="491" spans="4:26">
      <c r="D491" s="38" t="str">
        <f>IF(E491&lt;&gt;"", MID(VLOOKUP(E491, Paste_Here!A:G, 7, FALSE), FIND(" ", VLOOKUP(E491, Paste_Here!A:G, 7, FALSE)) + 1, LEN(VLOOKUP(E491, Paste_Here!A:G, 7, FALSE))), "")</f>
        <v/>
      </c>
      <c r="E491" s="44"/>
      <c r="F491" s="38" t="str">
        <f t="shared" ref="F491:F554" si="36">IF(AND(TRIM(D491) = "", TRIM(E491) = ""), "", TRIM(D491) &amp; IF(AND(TRIM(D491) &lt;&gt; "", TRIM(E491) &lt;&gt; ""), " : ", "") &amp; TRIM(E491))</f>
        <v/>
      </c>
      <c r="J491" s="42" t="str">
        <f>IF(K491&lt;&gt;"", MID(VLOOKUP(K491, Paste_Here!A:G, 7, FALSE), FIND(" ", VLOOKUP(K491, Paste_Here!A:G, 7, FALSE)) + 1, LEN(VLOOKUP(K491, Paste_Here!A:G, 7, FALSE))), "")</f>
        <v/>
      </c>
      <c r="K491" s="44"/>
      <c r="L491" s="42" t="str">
        <f t="shared" si="35"/>
        <v/>
      </c>
      <c r="M491" s="44"/>
      <c r="V491" s="42" t="str">
        <f t="shared" si="33"/>
        <v/>
      </c>
      <c r="Z491" s="38" t="str">
        <f t="shared" si="34"/>
        <v/>
      </c>
    </row>
    <row r="492" spans="4:26">
      <c r="D492" s="38" t="str">
        <f>IF(E492&lt;&gt;"", MID(VLOOKUP(E492, Paste_Here!A:G, 7, FALSE), FIND(" ", VLOOKUP(E492, Paste_Here!A:G, 7, FALSE)) + 1, LEN(VLOOKUP(E492, Paste_Here!A:G, 7, FALSE))), "")</f>
        <v/>
      </c>
      <c r="E492" s="44"/>
      <c r="F492" s="38" t="str">
        <f t="shared" si="36"/>
        <v/>
      </c>
      <c r="J492" s="42" t="str">
        <f>IF(K492&lt;&gt;"", MID(VLOOKUP(K492, Paste_Here!A:G, 7, FALSE), FIND(" ", VLOOKUP(K492, Paste_Here!A:G, 7, FALSE)) + 1, LEN(VLOOKUP(K492, Paste_Here!A:G, 7, FALSE))), "")</f>
        <v/>
      </c>
      <c r="K492" s="44"/>
      <c r="L492" s="42" t="str">
        <f t="shared" si="35"/>
        <v/>
      </c>
      <c r="M492" s="44"/>
      <c r="V492" s="42" t="str">
        <f t="shared" si="33"/>
        <v/>
      </c>
      <c r="Z492" s="38" t="str">
        <f t="shared" si="34"/>
        <v/>
      </c>
    </row>
    <row r="493" spans="4:26">
      <c r="D493" s="38" t="str">
        <f>IF(E493&lt;&gt;"", MID(VLOOKUP(E493, Paste_Here!A:G, 7, FALSE), FIND(" ", VLOOKUP(E493, Paste_Here!A:G, 7, FALSE)) + 1, LEN(VLOOKUP(E493, Paste_Here!A:G, 7, FALSE))), "")</f>
        <v/>
      </c>
      <c r="E493" s="44"/>
      <c r="F493" s="38" t="str">
        <f t="shared" si="36"/>
        <v/>
      </c>
      <c r="J493" s="42" t="str">
        <f>IF(K493&lt;&gt;"", MID(VLOOKUP(K493, Paste_Here!A:G, 7, FALSE), FIND(" ", VLOOKUP(K493, Paste_Here!A:G, 7, FALSE)) + 1, LEN(VLOOKUP(K493, Paste_Here!A:G, 7, FALSE))), "")</f>
        <v/>
      </c>
      <c r="K493" s="44"/>
      <c r="L493" s="42" t="str">
        <f t="shared" si="35"/>
        <v/>
      </c>
      <c r="M493" s="44"/>
      <c r="V493" s="42" t="str">
        <f t="shared" si="33"/>
        <v/>
      </c>
      <c r="Z493" s="38" t="str">
        <f t="shared" si="34"/>
        <v/>
      </c>
    </row>
    <row r="494" spans="4:26">
      <c r="D494" s="38" t="str">
        <f>IF(E494&lt;&gt;"", MID(VLOOKUP(E494, Paste_Here!A:G, 7, FALSE), FIND(" ", VLOOKUP(E494, Paste_Here!A:G, 7, FALSE)) + 1, LEN(VLOOKUP(E494, Paste_Here!A:G, 7, FALSE))), "")</f>
        <v/>
      </c>
      <c r="E494" s="44"/>
      <c r="F494" s="38" t="str">
        <f t="shared" si="36"/>
        <v/>
      </c>
      <c r="J494" s="42" t="str">
        <f>IF(K494&lt;&gt;"", MID(VLOOKUP(K494, Paste_Here!A:G, 7, FALSE), FIND(" ", VLOOKUP(K494, Paste_Here!A:G, 7, FALSE)) + 1, LEN(VLOOKUP(K494, Paste_Here!A:G, 7, FALSE))), "")</f>
        <v/>
      </c>
      <c r="K494" s="44"/>
      <c r="L494" s="42" t="str">
        <f t="shared" si="35"/>
        <v/>
      </c>
      <c r="M494" s="44"/>
      <c r="V494" s="42" t="str">
        <f t="shared" si="33"/>
        <v/>
      </c>
      <c r="Z494" s="38" t="str">
        <f t="shared" si="34"/>
        <v/>
      </c>
    </row>
    <row r="495" spans="4:26">
      <c r="D495" s="38" t="str">
        <f>IF(E495&lt;&gt;"", MID(VLOOKUP(E495, Paste_Here!A:G, 7, FALSE), FIND(" ", VLOOKUP(E495, Paste_Here!A:G, 7, FALSE)) + 1, LEN(VLOOKUP(E495, Paste_Here!A:G, 7, FALSE))), "")</f>
        <v/>
      </c>
      <c r="E495" s="44"/>
      <c r="F495" s="38" t="str">
        <f t="shared" si="36"/>
        <v/>
      </c>
      <c r="J495" s="42" t="str">
        <f>IF(K495&lt;&gt;"", MID(VLOOKUP(K495, Paste_Here!A:G, 7, FALSE), FIND(" ", VLOOKUP(K495, Paste_Here!A:G, 7, FALSE)) + 1, LEN(VLOOKUP(K495, Paste_Here!A:G, 7, FALSE))), "")</f>
        <v/>
      </c>
      <c r="K495" s="44"/>
      <c r="L495" s="42" t="str">
        <f t="shared" si="35"/>
        <v/>
      </c>
      <c r="M495" s="44"/>
      <c r="V495" s="42" t="str">
        <f t="shared" si="33"/>
        <v/>
      </c>
      <c r="Z495" s="38" t="str">
        <f t="shared" si="34"/>
        <v/>
      </c>
    </row>
    <row r="496" spans="4:26">
      <c r="D496" s="38" t="str">
        <f>IF(E496&lt;&gt;"", MID(VLOOKUP(E496, Paste_Here!A:G, 7, FALSE), FIND(" ", VLOOKUP(E496, Paste_Here!A:G, 7, FALSE)) + 1, LEN(VLOOKUP(E496, Paste_Here!A:G, 7, FALSE))), "")</f>
        <v/>
      </c>
      <c r="E496" s="44"/>
      <c r="F496" s="38" t="str">
        <f t="shared" si="36"/>
        <v/>
      </c>
      <c r="J496" s="42" t="str">
        <f>IF(K496&lt;&gt;"", MID(VLOOKUP(K496, Paste_Here!A:G, 7, FALSE), FIND(" ", VLOOKUP(K496, Paste_Here!A:G, 7, FALSE)) + 1, LEN(VLOOKUP(K496, Paste_Here!A:G, 7, FALSE))), "")</f>
        <v/>
      </c>
      <c r="K496" s="44"/>
      <c r="L496" s="42" t="str">
        <f t="shared" si="35"/>
        <v/>
      </c>
      <c r="M496" s="44"/>
      <c r="V496" s="42" t="str">
        <f t="shared" si="33"/>
        <v/>
      </c>
      <c r="Z496" s="38" t="str">
        <f t="shared" si="34"/>
        <v/>
      </c>
    </row>
    <row r="497" spans="4:26">
      <c r="D497" s="38" t="str">
        <f>IF(E497&lt;&gt;"", MID(VLOOKUP(E497, Paste_Here!A:G, 7, FALSE), FIND(" ", VLOOKUP(E497, Paste_Here!A:G, 7, FALSE)) + 1, LEN(VLOOKUP(E497, Paste_Here!A:G, 7, FALSE))), "")</f>
        <v/>
      </c>
      <c r="E497" s="44"/>
      <c r="F497" s="38" t="str">
        <f t="shared" si="36"/>
        <v/>
      </c>
      <c r="J497" s="42" t="str">
        <f>IF(K497&lt;&gt;"", MID(VLOOKUP(K497, Paste_Here!A:G, 7, FALSE), FIND(" ", VLOOKUP(K497, Paste_Here!A:G, 7, FALSE)) + 1, LEN(VLOOKUP(K497, Paste_Here!A:G, 7, FALSE))), "")</f>
        <v/>
      </c>
      <c r="K497" s="44"/>
      <c r="L497" s="42" t="str">
        <f t="shared" si="35"/>
        <v/>
      </c>
      <c r="M497" s="44"/>
      <c r="V497" s="42" t="str">
        <f t="shared" si="33"/>
        <v/>
      </c>
      <c r="Z497" s="38" t="str">
        <f t="shared" si="34"/>
        <v/>
      </c>
    </row>
    <row r="498" spans="4:26">
      <c r="D498" s="38" t="str">
        <f>IF(E498&lt;&gt;"", MID(VLOOKUP(E498, Paste_Here!A:G, 7, FALSE), FIND(" ", VLOOKUP(E498, Paste_Here!A:G, 7, FALSE)) + 1, LEN(VLOOKUP(E498, Paste_Here!A:G, 7, FALSE))), "")</f>
        <v/>
      </c>
      <c r="E498" s="44"/>
      <c r="F498" s="38" t="str">
        <f t="shared" si="36"/>
        <v/>
      </c>
      <c r="J498" s="42" t="str">
        <f>IF(K498&lt;&gt;"", MID(VLOOKUP(K498, Paste_Here!A:G, 7, FALSE), FIND(" ", VLOOKUP(K498, Paste_Here!A:G, 7, FALSE)) + 1, LEN(VLOOKUP(K498, Paste_Here!A:G, 7, FALSE))), "")</f>
        <v/>
      </c>
      <c r="K498" s="44"/>
      <c r="L498" s="42" t="str">
        <f t="shared" si="35"/>
        <v/>
      </c>
      <c r="M498" s="44"/>
      <c r="V498" s="42" t="str">
        <f t="shared" si="33"/>
        <v/>
      </c>
      <c r="Z498" s="38" t="str">
        <f t="shared" si="34"/>
        <v/>
      </c>
    </row>
    <row r="499" spans="4:26">
      <c r="D499" s="38" t="str">
        <f>IF(E499&lt;&gt;"", MID(VLOOKUP(E499, Paste_Here!A:G, 7, FALSE), FIND(" ", VLOOKUP(E499, Paste_Here!A:G, 7, FALSE)) + 1, LEN(VLOOKUP(E499, Paste_Here!A:G, 7, FALSE))), "")</f>
        <v/>
      </c>
      <c r="E499" s="44"/>
      <c r="F499" s="38" t="str">
        <f t="shared" si="36"/>
        <v/>
      </c>
      <c r="J499" s="42" t="str">
        <f>IF(K499&lt;&gt;"", MID(VLOOKUP(K499, Paste_Here!A:G, 7, FALSE), FIND(" ", VLOOKUP(K499, Paste_Here!A:G, 7, FALSE)) + 1, LEN(VLOOKUP(K499, Paste_Here!A:G, 7, FALSE))), "")</f>
        <v/>
      </c>
      <c r="K499" s="44"/>
      <c r="L499" s="42" t="str">
        <f t="shared" si="35"/>
        <v/>
      </c>
      <c r="M499" s="44"/>
      <c r="V499" s="42" t="str">
        <f t="shared" si="33"/>
        <v/>
      </c>
      <c r="Z499" s="38" t="str">
        <f t="shared" si="34"/>
        <v/>
      </c>
    </row>
    <row r="500" spans="4:26">
      <c r="D500" s="38" t="str">
        <f>IF(E500&lt;&gt;"", MID(VLOOKUP(E500, Paste_Here!A:G, 7, FALSE), FIND(" ", VLOOKUP(E500, Paste_Here!A:G, 7, FALSE)) + 1, LEN(VLOOKUP(E500, Paste_Here!A:G, 7, FALSE))), "")</f>
        <v/>
      </c>
      <c r="E500" s="44"/>
      <c r="F500" s="38" t="str">
        <f t="shared" si="36"/>
        <v/>
      </c>
      <c r="J500" s="42" t="str">
        <f>IF(K500&lt;&gt;"", MID(VLOOKUP(K500, Paste_Here!A:G, 7, FALSE), FIND(" ", VLOOKUP(K500, Paste_Here!A:G, 7, FALSE)) + 1, LEN(VLOOKUP(K500, Paste_Here!A:G, 7, FALSE))), "")</f>
        <v/>
      </c>
      <c r="K500" s="44"/>
      <c r="L500" s="42" t="str">
        <f t="shared" si="35"/>
        <v/>
      </c>
      <c r="M500" s="44"/>
      <c r="V500" s="42" t="str">
        <f t="shared" si="33"/>
        <v/>
      </c>
      <c r="Z500" s="38" t="str">
        <f t="shared" si="34"/>
        <v/>
      </c>
    </row>
    <row r="501" spans="4:26">
      <c r="D501" s="38" t="str">
        <f>IF(E501&lt;&gt;"", MID(VLOOKUP(E501, Paste_Here!A:G, 7, FALSE), FIND(" ", VLOOKUP(E501, Paste_Here!A:G, 7, FALSE)) + 1, LEN(VLOOKUP(E501, Paste_Here!A:G, 7, FALSE))), "")</f>
        <v/>
      </c>
      <c r="E501" s="44"/>
      <c r="F501" s="38" t="str">
        <f t="shared" si="36"/>
        <v/>
      </c>
      <c r="J501" s="42" t="str">
        <f>IF(K501&lt;&gt;"", MID(VLOOKUP(K501, Paste_Here!A:G, 7, FALSE), FIND(" ", VLOOKUP(K501, Paste_Here!A:G, 7, FALSE)) + 1, LEN(VLOOKUP(K501, Paste_Here!A:G, 7, FALSE))), "")</f>
        <v/>
      </c>
      <c r="K501" s="44"/>
      <c r="L501" s="42" t="str">
        <f t="shared" si="35"/>
        <v/>
      </c>
      <c r="M501" s="44"/>
      <c r="V501" s="42" t="str">
        <f t="shared" si="33"/>
        <v/>
      </c>
      <c r="Z501" s="38" t="str">
        <f t="shared" si="34"/>
        <v/>
      </c>
    </row>
    <row r="502" spans="4:26">
      <c r="D502" s="38" t="str">
        <f>IF(E502&lt;&gt;"", MID(VLOOKUP(E502, Paste_Here!A:G, 7, FALSE), FIND(" ", VLOOKUP(E502, Paste_Here!A:G, 7, FALSE)) + 1, LEN(VLOOKUP(E502, Paste_Here!A:G, 7, FALSE))), "")</f>
        <v/>
      </c>
      <c r="E502" s="44"/>
      <c r="F502" s="38" t="str">
        <f t="shared" si="36"/>
        <v/>
      </c>
      <c r="J502" s="42" t="str">
        <f>IF(K502&lt;&gt;"", MID(VLOOKUP(K502, Paste_Here!A:G, 7, FALSE), FIND(" ", VLOOKUP(K502, Paste_Here!A:G, 7, FALSE)) + 1, LEN(VLOOKUP(K502, Paste_Here!A:G, 7, FALSE))), "")</f>
        <v/>
      </c>
      <c r="K502" s="44"/>
      <c r="L502" s="42" t="str">
        <f t="shared" si="35"/>
        <v/>
      </c>
      <c r="M502" s="44"/>
      <c r="V502" s="42" t="str">
        <f t="shared" si="33"/>
        <v/>
      </c>
      <c r="Z502" s="38" t="str">
        <f t="shared" si="34"/>
        <v/>
      </c>
    </row>
    <row r="503" spans="4:26">
      <c r="D503" s="38" t="str">
        <f>IF(E503&lt;&gt;"", MID(VLOOKUP(E503, Paste_Here!A:G, 7, FALSE), FIND(" ", VLOOKUP(E503, Paste_Here!A:G, 7, FALSE)) + 1, LEN(VLOOKUP(E503, Paste_Here!A:G, 7, FALSE))), "")</f>
        <v/>
      </c>
      <c r="E503" s="44"/>
      <c r="F503" s="38" t="str">
        <f t="shared" si="36"/>
        <v/>
      </c>
      <c r="J503" s="42" t="str">
        <f>IF(K503&lt;&gt;"", MID(VLOOKUP(K503, Paste_Here!A:G, 7, FALSE), FIND(" ", VLOOKUP(K503, Paste_Here!A:G, 7, FALSE)) + 1, LEN(VLOOKUP(K503, Paste_Here!A:G, 7, FALSE))), "")</f>
        <v/>
      </c>
      <c r="K503" s="44"/>
      <c r="L503" s="42" t="str">
        <f t="shared" si="35"/>
        <v/>
      </c>
      <c r="M503" s="44"/>
      <c r="V503" s="42" t="str">
        <f t="shared" si="33"/>
        <v/>
      </c>
      <c r="Z503" s="38" t="str">
        <f t="shared" si="34"/>
        <v/>
      </c>
    </row>
    <row r="504" spans="4:26">
      <c r="D504" s="38" t="str">
        <f>IF(E504&lt;&gt;"", MID(VLOOKUP(E504, Paste_Here!A:G, 7, FALSE), FIND(" ", VLOOKUP(E504, Paste_Here!A:G, 7, FALSE)) + 1, LEN(VLOOKUP(E504, Paste_Here!A:G, 7, FALSE))), "")</f>
        <v/>
      </c>
      <c r="E504" s="44"/>
      <c r="F504" s="38" t="str">
        <f t="shared" si="36"/>
        <v/>
      </c>
      <c r="J504" s="42" t="str">
        <f>IF(K504&lt;&gt;"", MID(VLOOKUP(K504, Paste_Here!A:G, 7, FALSE), FIND(" ", VLOOKUP(K504, Paste_Here!A:G, 7, FALSE)) + 1, LEN(VLOOKUP(K504, Paste_Here!A:G, 7, FALSE))), "")</f>
        <v/>
      </c>
      <c r="K504" s="44"/>
      <c r="L504" s="42" t="str">
        <f t="shared" si="35"/>
        <v/>
      </c>
      <c r="M504" s="44"/>
      <c r="V504" s="42" t="str">
        <f t="shared" si="33"/>
        <v/>
      </c>
      <c r="Z504" s="38" t="str">
        <f t="shared" si="34"/>
        <v/>
      </c>
    </row>
    <row r="505" spans="4:26">
      <c r="D505" s="38" t="str">
        <f>IF(E505&lt;&gt;"", MID(VLOOKUP(E505, Paste_Here!A:G, 7, FALSE), FIND(" ", VLOOKUP(E505, Paste_Here!A:G, 7, FALSE)) + 1, LEN(VLOOKUP(E505, Paste_Here!A:G, 7, FALSE))), "")</f>
        <v/>
      </c>
      <c r="E505" s="44"/>
      <c r="F505" s="38" t="str">
        <f t="shared" si="36"/>
        <v/>
      </c>
      <c r="J505" s="42" t="str">
        <f>IF(K505&lt;&gt;"", MID(VLOOKUP(K505, Paste_Here!A:G, 7, FALSE), FIND(" ", VLOOKUP(K505, Paste_Here!A:G, 7, FALSE)) + 1, LEN(VLOOKUP(K505, Paste_Here!A:G, 7, FALSE))), "")</f>
        <v/>
      </c>
      <c r="K505" s="44"/>
      <c r="L505" s="42" t="str">
        <f t="shared" si="35"/>
        <v/>
      </c>
      <c r="M505" s="44"/>
      <c r="V505" s="42" t="str">
        <f t="shared" si="33"/>
        <v/>
      </c>
      <c r="Z505" s="38" t="str">
        <f t="shared" si="34"/>
        <v/>
      </c>
    </row>
    <row r="506" spans="4:26">
      <c r="D506" s="38" t="str">
        <f>IF(E506&lt;&gt;"", MID(VLOOKUP(E506, Paste_Here!A:G, 7, FALSE), FIND(" ", VLOOKUP(E506, Paste_Here!A:G, 7, FALSE)) + 1, LEN(VLOOKUP(E506, Paste_Here!A:G, 7, FALSE))), "")</f>
        <v/>
      </c>
      <c r="E506" s="44"/>
      <c r="F506" s="38" t="str">
        <f t="shared" si="36"/>
        <v/>
      </c>
      <c r="J506" s="42" t="str">
        <f>IF(K506&lt;&gt;"", MID(VLOOKUP(K506, Paste_Here!A:G, 7, FALSE), FIND(" ", VLOOKUP(K506, Paste_Here!A:G, 7, FALSE)) + 1, LEN(VLOOKUP(K506, Paste_Here!A:G, 7, FALSE))), "")</f>
        <v/>
      </c>
      <c r="K506" s="44"/>
      <c r="L506" s="42" t="str">
        <f t="shared" si="35"/>
        <v/>
      </c>
      <c r="M506" s="44"/>
      <c r="V506" s="42" t="str">
        <f t="shared" si="33"/>
        <v/>
      </c>
      <c r="Z506" s="38" t="str">
        <f t="shared" si="34"/>
        <v/>
      </c>
    </row>
    <row r="507" spans="4:26">
      <c r="D507" s="38" t="str">
        <f>IF(E507&lt;&gt;"", MID(VLOOKUP(E507, Paste_Here!A:G, 7, FALSE), FIND(" ", VLOOKUP(E507, Paste_Here!A:G, 7, FALSE)) + 1, LEN(VLOOKUP(E507, Paste_Here!A:G, 7, FALSE))), "")</f>
        <v/>
      </c>
      <c r="E507" s="44"/>
      <c r="F507" s="38" t="str">
        <f t="shared" si="36"/>
        <v/>
      </c>
      <c r="J507" s="42" t="str">
        <f>IF(K507&lt;&gt;"", MID(VLOOKUP(K507, Paste_Here!A:G, 7, FALSE), FIND(" ", VLOOKUP(K507, Paste_Here!A:G, 7, FALSE)) + 1, LEN(VLOOKUP(K507, Paste_Here!A:G, 7, FALSE))), "")</f>
        <v/>
      </c>
      <c r="K507" s="44"/>
      <c r="L507" s="42" t="str">
        <f t="shared" si="35"/>
        <v/>
      </c>
      <c r="M507" s="44"/>
      <c r="V507" s="42" t="str">
        <f t="shared" si="33"/>
        <v/>
      </c>
      <c r="Z507" s="38" t="str">
        <f t="shared" si="34"/>
        <v/>
      </c>
    </row>
    <row r="508" spans="4:26">
      <c r="D508" s="38" t="str">
        <f>IF(E508&lt;&gt;"", MID(VLOOKUP(E508, Paste_Here!A:G, 7, FALSE), FIND(" ", VLOOKUP(E508, Paste_Here!A:G, 7, FALSE)) + 1, LEN(VLOOKUP(E508, Paste_Here!A:G, 7, FALSE))), "")</f>
        <v/>
      </c>
      <c r="E508" s="44"/>
      <c r="F508" s="38" t="str">
        <f t="shared" si="36"/>
        <v/>
      </c>
      <c r="J508" s="42" t="str">
        <f>IF(K508&lt;&gt;"", MID(VLOOKUP(K508, Paste_Here!A:G, 7, FALSE), FIND(" ", VLOOKUP(K508, Paste_Here!A:G, 7, FALSE)) + 1, LEN(VLOOKUP(K508, Paste_Here!A:G, 7, FALSE))), "")</f>
        <v/>
      </c>
      <c r="K508" s="44"/>
      <c r="L508" s="42" t="str">
        <f t="shared" si="35"/>
        <v/>
      </c>
      <c r="M508" s="44"/>
      <c r="V508" s="42" t="str">
        <f t="shared" si="33"/>
        <v/>
      </c>
      <c r="Z508" s="38" t="str">
        <f t="shared" si="34"/>
        <v/>
      </c>
    </row>
    <row r="509" spans="4:26">
      <c r="D509" s="38" t="str">
        <f>IF(E509&lt;&gt;"", MID(VLOOKUP(E509, Paste_Here!A:G, 7, FALSE), FIND(" ", VLOOKUP(E509, Paste_Here!A:G, 7, FALSE)) + 1, LEN(VLOOKUP(E509, Paste_Here!A:G, 7, FALSE))), "")</f>
        <v/>
      </c>
      <c r="E509" s="44"/>
      <c r="F509" s="38" t="str">
        <f t="shared" si="36"/>
        <v/>
      </c>
      <c r="J509" s="42" t="str">
        <f>IF(K509&lt;&gt;"", MID(VLOOKUP(K509, Paste_Here!A:G, 7, FALSE), FIND(" ", VLOOKUP(K509, Paste_Here!A:G, 7, FALSE)) + 1, LEN(VLOOKUP(K509, Paste_Here!A:G, 7, FALSE))), "")</f>
        <v/>
      </c>
      <c r="K509" s="44"/>
      <c r="L509" s="42" t="str">
        <f t="shared" si="35"/>
        <v/>
      </c>
      <c r="M509" s="44"/>
      <c r="V509" s="42" t="str">
        <f t="shared" si="33"/>
        <v/>
      </c>
      <c r="Z509" s="38" t="str">
        <f t="shared" si="34"/>
        <v/>
      </c>
    </row>
    <row r="510" spans="4:26">
      <c r="D510" s="38" t="str">
        <f>IF(E510&lt;&gt;"", MID(VLOOKUP(E510, Paste_Here!A:G, 7, FALSE), FIND(" ", VLOOKUP(E510, Paste_Here!A:G, 7, FALSE)) + 1, LEN(VLOOKUP(E510, Paste_Here!A:G, 7, FALSE))), "")</f>
        <v/>
      </c>
      <c r="E510" s="44"/>
      <c r="F510" s="38" t="str">
        <f t="shared" si="36"/>
        <v/>
      </c>
      <c r="J510" s="42" t="str">
        <f>IF(K510&lt;&gt;"", MID(VLOOKUP(K510, Paste_Here!A:G, 7, FALSE), FIND(" ", VLOOKUP(K510, Paste_Here!A:G, 7, FALSE)) + 1, LEN(VLOOKUP(K510, Paste_Here!A:G, 7, FALSE))), "")</f>
        <v/>
      </c>
      <c r="K510" s="44"/>
      <c r="L510" s="42" t="str">
        <f t="shared" si="35"/>
        <v/>
      </c>
      <c r="M510" s="44"/>
      <c r="V510" s="42" t="str">
        <f t="shared" si="33"/>
        <v/>
      </c>
      <c r="Z510" s="38" t="str">
        <f t="shared" si="34"/>
        <v/>
      </c>
    </row>
    <row r="511" spans="4:26">
      <c r="D511" s="38" t="str">
        <f>IF(E511&lt;&gt;"", MID(VLOOKUP(E511, Paste_Here!A:G, 7, FALSE), FIND(" ", VLOOKUP(E511, Paste_Here!A:G, 7, FALSE)) + 1, LEN(VLOOKUP(E511, Paste_Here!A:G, 7, FALSE))), "")</f>
        <v/>
      </c>
      <c r="E511" s="44"/>
      <c r="F511" s="38" t="str">
        <f t="shared" si="36"/>
        <v/>
      </c>
      <c r="J511" s="42" t="str">
        <f>IF(K511&lt;&gt;"", MID(VLOOKUP(K511, Paste_Here!A:G, 7, FALSE), FIND(" ", VLOOKUP(K511, Paste_Here!A:G, 7, FALSE)) + 1, LEN(VLOOKUP(K511, Paste_Here!A:G, 7, FALSE))), "")</f>
        <v/>
      </c>
      <c r="K511" s="44"/>
      <c r="L511" s="42" t="str">
        <f t="shared" si="35"/>
        <v/>
      </c>
      <c r="M511" s="44"/>
      <c r="V511" s="42" t="str">
        <f t="shared" si="33"/>
        <v/>
      </c>
      <c r="Z511" s="38" t="str">
        <f t="shared" si="34"/>
        <v/>
      </c>
    </row>
    <row r="512" spans="4:26">
      <c r="D512" s="38" t="str">
        <f>IF(E512&lt;&gt;"", MID(VLOOKUP(E512, Paste_Here!A:G, 7, FALSE), FIND(" ", VLOOKUP(E512, Paste_Here!A:G, 7, FALSE)) + 1, LEN(VLOOKUP(E512, Paste_Here!A:G, 7, FALSE))), "")</f>
        <v/>
      </c>
      <c r="E512" s="44"/>
      <c r="F512" s="38" t="str">
        <f t="shared" si="36"/>
        <v/>
      </c>
      <c r="J512" s="42" t="str">
        <f>IF(K512&lt;&gt;"", MID(VLOOKUP(K512, Paste_Here!A:G, 7, FALSE), FIND(" ", VLOOKUP(K512, Paste_Here!A:G, 7, FALSE)) + 1, LEN(VLOOKUP(K512, Paste_Here!A:G, 7, FALSE))), "")</f>
        <v/>
      </c>
      <c r="K512" s="44"/>
      <c r="L512" s="42" t="str">
        <f t="shared" si="35"/>
        <v/>
      </c>
      <c r="M512" s="44"/>
      <c r="V512" s="42" t="str">
        <f t="shared" si="33"/>
        <v/>
      </c>
      <c r="Z512" s="38" t="str">
        <f t="shared" si="34"/>
        <v/>
      </c>
    </row>
    <row r="513" spans="4:26">
      <c r="D513" s="38" t="str">
        <f>IF(E513&lt;&gt;"", MID(VLOOKUP(E513, Paste_Here!A:G, 7, FALSE), FIND(" ", VLOOKUP(E513, Paste_Here!A:G, 7, FALSE)) + 1, LEN(VLOOKUP(E513, Paste_Here!A:G, 7, FALSE))), "")</f>
        <v/>
      </c>
      <c r="E513" s="44"/>
      <c r="F513" s="38" t="str">
        <f t="shared" si="36"/>
        <v/>
      </c>
      <c r="J513" s="42" t="str">
        <f>IF(K513&lt;&gt;"", MID(VLOOKUP(K513, Paste_Here!A:G, 7, FALSE), FIND(" ", VLOOKUP(K513, Paste_Here!A:G, 7, FALSE)) + 1, LEN(VLOOKUP(K513, Paste_Here!A:G, 7, FALSE))), "")</f>
        <v/>
      </c>
      <c r="K513" s="44"/>
      <c r="L513" s="42" t="str">
        <f t="shared" si="35"/>
        <v/>
      </c>
      <c r="M513" s="44"/>
      <c r="V513" s="42" t="str">
        <f t="shared" si="33"/>
        <v/>
      </c>
      <c r="Z513" s="38" t="str">
        <f t="shared" si="34"/>
        <v/>
      </c>
    </row>
    <row r="514" spans="4:26">
      <c r="D514" s="38" t="str">
        <f>IF(E514&lt;&gt;"", MID(VLOOKUP(E514, Paste_Here!A:G, 7, FALSE), FIND(" ", VLOOKUP(E514, Paste_Here!A:G, 7, FALSE)) + 1, LEN(VLOOKUP(E514, Paste_Here!A:G, 7, FALSE))), "")</f>
        <v/>
      </c>
      <c r="E514" s="44"/>
      <c r="F514" s="38" t="str">
        <f t="shared" si="36"/>
        <v/>
      </c>
      <c r="J514" s="42" t="str">
        <f>IF(K514&lt;&gt;"", MID(VLOOKUP(K514, Paste_Here!A:G, 7, FALSE), FIND(" ", VLOOKUP(K514, Paste_Here!A:G, 7, FALSE)) + 1, LEN(VLOOKUP(K514, Paste_Here!A:G, 7, FALSE))), "")</f>
        <v/>
      </c>
      <c r="K514" s="44"/>
      <c r="L514" s="42" t="str">
        <f t="shared" si="35"/>
        <v/>
      </c>
      <c r="M514" s="44"/>
      <c r="V514" s="42" t="str">
        <f t="shared" si="33"/>
        <v/>
      </c>
      <c r="Z514" s="38" t="str">
        <f t="shared" si="34"/>
        <v/>
      </c>
    </row>
    <row r="515" spans="4:26">
      <c r="D515" s="38" t="str">
        <f>IF(E515&lt;&gt;"", MID(VLOOKUP(E515, Paste_Here!A:G, 7, FALSE), FIND(" ", VLOOKUP(E515, Paste_Here!A:G, 7, FALSE)) + 1, LEN(VLOOKUP(E515, Paste_Here!A:G, 7, FALSE))), "")</f>
        <v/>
      </c>
      <c r="E515" s="44"/>
      <c r="F515" s="38" t="str">
        <f t="shared" si="36"/>
        <v/>
      </c>
      <c r="J515" s="42" t="str">
        <f>IF(K515&lt;&gt;"", MID(VLOOKUP(K515, Paste_Here!A:G, 7, FALSE), FIND(" ", VLOOKUP(K515, Paste_Here!A:G, 7, FALSE)) + 1, LEN(VLOOKUP(K515, Paste_Here!A:G, 7, FALSE))), "")</f>
        <v/>
      </c>
      <c r="K515" s="44"/>
      <c r="L515" s="42" t="str">
        <f t="shared" si="35"/>
        <v/>
      </c>
      <c r="M515" s="44"/>
      <c r="V515" s="42" t="str">
        <f t="shared" si="33"/>
        <v/>
      </c>
      <c r="Z515" s="38" t="str">
        <f t="shared" si="34"/>
        <v/>
      </c>
    </row>
    <row r="516" spans="4:26">
      <c r="D516" s="38" t="str">
        <f>IF(E516&lt;&gt;"", MID(VLOOKUP(E516, Paste_Here!A:G, 7, FALSE), FIND(" ", VLOOKUP(E516, Paste_Here!A:G, 7, FALSE)) + 1, LEN(VLOOKUP(E516, Paste_Here!A:G, 7, FALSE))), "")</f>
        <v/>
      </c>
      <c r="E516" s="44"/>
      <c r="F516" s="38" t="str">
        <f t="shared" si="36"/>
        <v/>
      </c>
      <c r="J516" s="42" t="str">
        <f>IF(K516&lt;&gt;"", MID(VLOOKUP(K516, Paste_Here!A:G, 7, FALSE), FIND(" ", VLOOKUP(K516, Paste_Here!A:G, 7, FALSE)) + 1, LEN(VLOOKUP(K516, Paste_Here!A:G, 7, FALSE))), "")</f>
        <v/>
      </c>
      <c r="K516" s="44"/>
      <c r="L516" s="42" t="str">
        <f t="shared" si="35"/>
        <v/>
      </c>
      <c r="M516" s="44"/>
      <c r="V516" s="42" t="str">
        <f t="shared" ref="V516:V579" si="37">IF(AND(TRIM(T516) = "", TRIM(U516) = ""), "", TRIM(T516) &amp; IF(AND(TRIM(T516) &lt;&gt; "", TRIM(U516) &lt;&gt; ""), " : ", "") &amp; TRIM(U516))</f>
        <v/>
      </c>
      <c r="Z516" s="38" t="str">
        <f t="shared" ref="Z516:Z579" si="38">IF(AND(TRIM(X516) = "", TRIM(Y516) = ""), "", TRIM(X516) &amp; IF(AND(TRIM(X516) &lt;&gt; "", TRIM(Y516) &lt;&gt; ""), " : ", "") &amp; TRIM(Y516))</f>
        <v/>
      </c>
    </row>
    <row r="517" spans="4:26">
      <c r="D517" s="38" t="str">
        <f>IF(E517&lt;&gt;"", MID(VLOOKUP(E517, Paste_Here!A:G, 7, FALSE), FIND(" ", VLOOKUP(E517, Paste_Here!A:G, 7, FALSE)) + 1, LEN(VLOOKUP(E517, Paste_Here!A:G, 7, FALSE))), "")</f>
        <v/>
      </c>
      <c r="E517" s="44"/>
      <c r="F517" s="38" t="str">
        <f t="shared" si="36"/>
        <v/>
      </c>
      <c r="J517" s="42" t="str">
        <f>IF(K517&lt;&gt;"", MID(VLOOKUP(K517, Paste_Here!A:G, 7, FALSE), FIND(" ", VLOOKUP(K517, Paste_Here!A:G, 7, FALSE)) + 1, LEN(VLOOKUP(K517, Paste_Here!A:G, 7, FALSE))), "")</f>
        <v/>
      </c>
      <c r="K517" s="44"/>
      <c r="L517" s="42" t="str">
        <f t="shared" si="35"/>
        <v/>
      </c>
      <c r="M517" s="44"/>
      <c r="V517" s="42" t="str">
        <f t="shared" si="37"/>
        <v/>
      </c>
      <c r="Z517" s="38" t="str">
        <f t="shared" si="38"/>
        <v/>
      </c>
    </row>
    <row r="518" spans="4:26">
      <c r="D518" s="38" t="str">
        <f>IF(E518&lt;&gt;"", MID(VLOOKUP(E518, Paste_Here!A:G, 7, FALSE), FIND(" ", VLOOKUP(E518, Paste_Here!A:G, 7, FALSE)) + 1, LEN(VLOOKUP(E518, Paste_Here!A:G, 7, FALSE))), "")</f>
        <v/>
      </c>
      <c r="E518" s="44"/>
      <c r="F518" s="38" t="str">
        <f t="shared" si="36"/>
        <v/>
      </c>
      <c r="J518" s="42" t="str">
        <f>IF(K518&lt;&gt;"", MID(VLOOKUP(K518, Paste_Here!A:G, 7, FALSE), FIND(" ", VLOOKUP(K518, Paste_Here!A:G, 7, FALSE)) + 1, LEN(VLOOKUP(K518, Paste_Here!A:G, 7, FALSE))), "")</f>
        <v/>
      </c>
      <c r="K518" s="44"/>
      <c r="L518" s="42" t="str">
        <f t="shared" si="35"/>
        <v/>
      </c>
      <c r="M518" s="44"/>
      <c r="V518" s="42" t="str">
        <f t="shared" si="37"/>
        <v/>
      </c>
      <c r="Z518" s="38" t="str">
        <f t="shared" si="38"/>
        <v/>
      </c>
    </row>
    <row r="519" spans="4:26">
      <c r="D519" s="38" t="str">
        <f>IF(E519&lt;&gt;"", MID(VLOOKUP(E519, Paste_Here!A:G, 7, FALSE), FIND(" ", VLOOKUP(E519, Paste_Here!A:G, 7, FALSE)) + 1, LEN(VLOOKUP(E519, Paste_Here!A:G, 7, FALSE))), "")</f>
        <v/>
      </c>
      <c r="E519" s="44"/>
      <c r="F519" s="38" t="str">
        <f t="shared" si="36"/>
        <v/>
      </c>
      <c r="J519" s="42" t="str">
        <f>IF(K519&lt;&gt;"", MID(VLOOKUP(K519, Paste_Here!A:G, 7, FALSE), FIND(" ", VLOOKUP(K519, Paste_Here!A:G, 7, FALSE)) + 1, LEN(VLOOKUP(K519, Paste_Here!A:G, 7, FALSE))), "")</f>
        <v/>
      </c>
      <c r="K519" s="44"/>
      <c r="L519" s="42" t="str">
        <f t="shared" si="35"/>
        <v/>
      </c>
      <c r="M519" s="44"/>
      <c r="V519" s="42" t="str">
        <f t="shared" si="37"/>
        <v/>
      </c>
      <c r="Z519" s="38" t="str">
        <f t="shared" si="38"/>
        <v/>
      </c>
    </row>
    <row r="520" spans="4:26">
      <c r="D520" s="38" t="str">
        <f>IF(E520&lt;&gt;"", MID(VLOOKUP(E520, Paste_Here!A:G, 7, FALSE), FIND(" ", VLOOKUP(E520, Paste_Here!A:G, 7, FALSE)) + 1, LEN(VLOOKUP(E520, Paste_Here!A:G, 7, FALSE))), "")</f>
        <v/>
      </c>
      <c r="E520" s="44"/>
      <c r="F520" s="38" t="str">
        <f t="shared" si="36"/>
        <v/>
      </c>
      <c r="J520" s="42" t="str">
        <f>IF(K520&lt;&gt;"", MID(VLOOKUP(K520, Paste_Here!A:G, 7, FALSE), FIND(" ", VLOOKUP(K520, Paste_Here!A:G, 7, FALSE)) + 1, LEN(VLOOKUP(K520, Paste_Here!A:G, 7, FALSE))), "")</f>
        <v/>
      </c>
      <c r="K520" s="44"/>
      <c r="L520" s="42" t="str">
        <f t="shared" si="35"/>
        <v/>
      </c>
      <c r="M520" s="44"/>
      <c r="V520" s="42" t="str">
        <f t="shared" si="37"/>
        <v/>
      </c>
      <c r="Z520" s="38" t="str">
        <f t="shared" si="38"/>
        <v/>
      </c>
    </row>
    <row r="521" spans="4:26">
      <c r="D521" s="38" t="str">
        <f>IF(E521&lt;&gt;"", MID(VLOOKUP(E521, Paste_Here!A:G, 7, FALSE), FIND(" ", VLOOKUP(E521, Paste_Here!A:G, 7, FALSE)) + 1, LEN(VLOOKUP(E521, Paste_Here!A:G, 7, FALSE))), "")</f>
        <v/>
      </c>
      <c r="E521" s="44"/>
      <c r="F521" s="38" t="str">
        <f t="shared" si="36"/>
        <v/>
      </c>
      <c r="J521" s="42" t="str">
        <f>IF(K521&lt;&gt;"", MID(VLOOKUP(K521, Paste_Here!A:G, 7, FALSE), FIND(" ", VLOOKUP(K521, Paste_Here!A:G, 7, FALSE)) + 1, LEN(VLOOKUP(K521, Paste_Here!A:G, 7, FALSE))), "")</f>
        <v/>
      </c>
      <c r="K521" s="44"/>
      <c r="L521" s="42" t="str">
        <f t="shared" si="35"/>
        <v/>
      </c>
      <c r="M521" s="44"/>
      <c r="V521" s="42" t="str">
        <f t="shared" si="37"/>
        <v/>
      </c>
      <c r="Z521" s="38" t="str">
        <f t="shared" si="38"/>
        <v/>
      </c>
    </row>
    <row r="522" spans="4:26">
      <c r="D522" s="38" t="str">
        <f>IF(E522&lt;&gt;"", MID(VLOOKUP(E522, Paste_Here!A:G, 7, FALSE), FIND(" ", VLOOKUP(E522, Paste_Here!A:G, 7, FALSE)) + 1, LEN(VLOOKUP(E522, Paste_Here!A:G, 7, FALSE))), "")</f>
        <v/>
      </c>
      <c r="E522" s="44"/>
      <c r="F522" s="38" t="str">
        <f t="shared" si="36"/>
        <v/>
      </c>
      <c r="J522" s="42" t="str">
        <f>IF(K522&lt;&gt;"", MID(VLOOKUP(K522, Paste_Here!A:G, 7, FALSE), FIND(" ", VLOOKUP(K522, Paste_Here!A:G, 7, FALSE)) + 1, LEN(VLOOKUP(K522, Paste_Here!A:G, 7, FALSE))), "")</f>
        <v/>
      </c>
      <c r="K522" s="44"/>
      <c r="L522" s="42" t="str">
        <f t="shared" si="35"/>
        <v/>
      </c>
      <c r="M522" s="44"/>
      <c r="V522" s="42" t="str">
        <f t="shared" si="37"/>
        <v/>
      </c>
      <c r="Z522" s="38" t="str">
        <f t="shared" si="38"/>
        <v/>
      </c>
    </row>
    <row r="523" spans="4:26">
      <c r="D523" s="38" t="str">
        <f>IF(E523&lt;&gt;"", MID(VLOOKUP(E523, Paste_Here!A:G, 7, FALSE), FIND(" ", VLOOKUP(E523, Paste_Here!A:G, 7, FALSE)) + 1, LEN(VLOOKUP(E523, Paste_Here!A:G, 7, FALSE))), "")</f>
        <v/>
      </c>
      <c r="E523" s="44"/>
      <c r="F523" s="38" t="str">
        <f t="shared" si="36"/>
        <v/>
      </c>
      <c r="J523" s="42" t="str">
        <f>IF(K523&lt;&gt;"", MID(VLOOKUP(K523, Paste_Here!A:G, 7, FALSE), FIND(" ", VLOOKUP(K523, Paste_Here!A:G, 7, FALSE)) + 1, LEN(VLOOKUP(K523, Paste_Here!A:G, 7, FALSE))), "")</f>
        <v/>
      </c>
      <c r="K523" s="44"/>
      <c r="L523" s="42" t="str">
        <f t="shared" si="35"/>
        <v/>
      </c>
      <c r="M523" s="44"/>
      <c r="V523" s="42" t="str">
        <f t="shared" si="37"/>
        <v/>
      </c>
      <c r="Z523" s="38" t="str">
        <f t="shared" si="38"/>
        <v/>
      </c>
    </row>
    <row r="524" spans="4:26">
      <c r="D524" s="38" t="str">
        <f>IF(E524&lt;&gt;"", MID(VLOOKUP(E524, Paste_Here!A:G, 7, FALSE), FIND(" ", VLOOKUP(E524, Paste_Here!A:G, 7, FALSE)) + 1, LEN(VLOOKUP(E524, Paste_Here!A:G, 7, FALSE))), "")</f>
        <v/>
      </c>
      <c r="E524" s="44"/>
      <c r="F524" s="38" t="str">
        <f t="shared" si="36"/>
        <v/>
      </c>
      <c r="J524" s="42" t="str">
        <f>IF(K524&lt;&gt;"", MID(VLOOKUP(K524, Paste_Here!A:G, 7, FALSE), FIND(" ", VLOOKUP(K524, Paste_Here!A:G, 7, FALSE)) + 1, LEN(VLOOKUP(K524, Paste_Here!A:G, 7, FALSE))), "")</f>
        <v/>
      </c>
      <c r="K524" s="44"/>
      <c r="L524" s="42" t="str">
        <f t="shared" si="35"/>
        <v/>
      </c>
      <c r="M524" s="44"/>
      <c r="V524" s="42" t="str">
        <f t="shared" si="37"/>
        <v/>
      </c>
      <c r="Z524" s="38" t="str">
        <f t="shared" si="38"/>
        <v/>
      </c>
    </row>
    <row r="525" spans="4:26">
      <c r="D525" s="38" t="str">
        <f>IF(E525&lt;&gt;"", MID(VLOOKUP(E525, Paste_Here!A:G, 7, FALSE), FIND(" ", VLOOKUP(E525, Paste_Here!A:G, 7, FALSE)) + 1, LEN(VLOOKUP(E525, Paste_Here!A:G, 7, FALSE))), "")</f>
        <v/>
      </c>
      <c r="E525" s="44"/>
      <c r="F525" s="38" t="str">
        <f t="shared" si="36"/>
        <v/>
      </c>
      <c r="J525" s="42" t="str">
        <f>IF(K525&lt;&gt;"", MID(VLOOKUP(K525, Paste_Here!A:G, 7, FALSE), FIND(" ", VLOOKUP(K525, Paste_Here!A:G, 7, FALSE)) + 1, LEN(VLOOKUP(K525, Paste_Here!A:G, 7, FALSE))), "")</f>
        <v/>
      </c>
      <c r="K525" s="44"/>
      <c r="L525" s="42" t="str">
        <f t="shared" si="35"/>
        <v/>
      </c>
      <c r="M525" s="44"/>
      <c r="V525" s="42" t="str">
        <f t="shared" si="37"/>
        <v/>
      </c>
      <c r="Z525" s="38" t="str">
        <f t="shared" si="38"/>
        <v/>
      </c>
    </row>
    <row r="526" spans="4:26">
      <c r="D526" s="38" t="str">
        <f>IF(E526&lt;&gt;"", MID(VLOOKUP(E526, Paste_Here!A:G, 7, FALSE), FIND(" ", VLOOKUP(E526, Paste_Here!A:G, 7, FALSE)) + 1, LEN(VLOOKUP(E526, Paste_Here!A:G, 7, FALSE))), "")</f>
        <v/>
      </c>
      <c r="E526" s="44"/>
      <c r="F526" s="38" t="str">
        <f t="shared" si="36"/>
        <v/>
      </c>
      <c r="J526" s="42" t="str">
        <f>IF(K526&lt;&gt;"", MID(VLOOKUP(K526, Paste_Here!A:G, 7, FALSE), FIND(" ", VLOOKUP(K526, Paste_Here!A:G, 7, FALSE)) + 1, LEN(VLOOKUP(K526, Paste_Here!A:G, 7, FALSE))), "")</f>
        <v/>
      </c>
      <c r="K526" s="44"/>
      <c r="L526" s="42" t="str">
        <f t="shared" si="35"/>
        <v/>
      </c>
      <c r="M526" s="44"/>
      <c r="V526" s="42" t="str">
        <f t="shared" si="37"/>
        <v/>
      </c>
      <c r="Z526" s="38" t="str">
        <f t="shared" si="38"/>
        <v/>
      </c>
    </row>
    <row r="527" spans="4:26">
      <c r="D527" s="38" t="str">
        <f>IF(E527&lt;&gt;"", MID(VLOOKUP(E527, Paste_Here!A:G, 7, FALSE), FIND(" ", VLOOKUP(E527, Paste_Here!A:G, 7, FALSE)) + 1, LEN(VLOOKUP(E527, Paste_Here!A:G, 7, FALSE))), "")</f>
        <v/>
      </c>
      <c r="E527" s="44"/>
      <c r="F527" s="38" t="str">
        <f t="shared" si="36"/>
        <v/>
      </c>
      <c r="J527" s="42" t="str">
        <f>IF(K527&lt;&gt;"", MID(VLOOKUP(K527, Paste_Here!A:G, 7, FALSE), FIND(" ", VLOOKUP(K527, Paste_Here!A:G, 7, FALSE)) + 1, LEN(VLOOKUP(K527, Paste_Here!A:G, 7, FALSE))), "")</f>
        <v/>
      </c>
      <c r="K527" s="44"/>
      <c r="L527" s="42" t="str">
        <f t="shared" si="35"/>
        <v/>
      </c>
      <c r="M527" s="44"/>
      <c r="V527" s="42" t="str">
        <f t="shared" si="37"/>
        <v/>
      </c>
      <c r="Z527" s="38" t="str">
        <f t="shared" si="38"/>
        <v/>
      </c>
    </row>
    <row r="528" spans="4:26">
      <c r="D528" s="38" t="str">
        <f>IF(E528&lt;&gt;"", MID(VLOOKUP(E528, Paste_Here!A:G, 7, FALSE), FIND(" ", VLOOKUP(E528, Paste_Here!A:G, 7, FALSE)) + 1, LEN(VLOOKUP(E528, Paste_Here!A:G, 7, FALSE))), "")</f>
        <v/>
      </c>
      <c r="E528" s="44"/>
      <c r="F528" s="38" t="str">
        <f t="shared" si="36"/>
        <v/>
      </c>
      <c r="J528" s="42" t="str">
        <f>IF(K528&lt;&gt;"", MID(VLOOKUP(K528, Paste_Here!A:G, 7, FALSE), FIND(" ", VLOOKUP(K528, Paste_Here!A:G, 7, FALSE)) + 1, LEN(VLOOKUP(K528, Paste_Here!A:G, 7, FALSE))), "")</f>
        <v/>
      </c>
      <c r="K528" s="44"/>
      <c r="L528" s="42" t="str">
        <f t="shared" si="35"/>
        <v/>
      </c>
      <c r="M528" s="44"/>
      <c r="V528" s="42" t="str">
        <f t="shared" si="37"/>
        <v/>
      </c>
      <c r="Z528" s="38" t="str">
        <f t="shared" si="38"/>
        <v/>
      </c>
    </row>
    <row r="529" spans="4:26">
      <c r="D529" s="38" t="str">
        <f>IF(E529&lt;&gt;"", MID(VLOOKUP(E529, Paste_Here!A:G, 7, FALSE), FIND(" ", VLOOKUP(E529, Paste_Here!A:G, 7, FALSE)) + 1, LEN(VLOOKUP(E529, Paste_Here!A:G, 7, FALSE))), "")</f>
        <v/>
      </c>
      <c r="E529" s="44"/>
      <c r="F529" s="38" t="str">
        <f t="shared" si="36"/>
        <v/>
      </c>
      <c r="J529" s="42" t="str">
        <f>IF(K529&lt;&gt;"", MID(VLOOKUP(K529, Paste_Here!A:G, 7, FALSE), FIND(" ", VLOOKUP(K529, Paste_Here!A:G, 7, FALSE)) + 1, LEN(VLOOKUP(K529, Paste_Here!A:G, 7, FALSE))), "")</f>
        <v/>
      </c>
      <c r="K529" s="44"/>
      <c r="L529" s="42" t="str">
        <f t="shared" si="35"/>
        <v/>
      </c>
      <c r="M529" s="44"/>
      <c r="V529" s="42" t="str">
        <f t="shared" si="37"/>
        <v/>
      </c>
      <c r="Z529" s="38" t="str">
        <f t="shared" si="38"/>
        <v/>
      </c>
    </row>
    <row r="530" spans="4:26">
      <c r="D530" s="38" t="str">
        <f>IF(E530&lt;&gt;"", MID(VLOOKUP(E530, Paste_Here!A:G, 7, FALSE), FIND(" ", VLOOKUP(E530, Paste_Here!A:G, 7, FALSE)) + 1, LEN(VLOOKUP(E530, Paste_Here!A:G, 7, FALSE))), "")</f>
        <v/>
      </c>
      <c r="E530" s="44"/>
      <c r="F530" s="38" t="str">
        <f t="shared" si="36"/>
        <v/>
      </c>
      <c r="J530" s="42" t="str">
        <f>IF(K530&lt;&gt;"", MID(VLOOKUP(K530, Paste_Here!A:G, 7, FALSE), FIND(" ", VLOOKUP(K530, Paste_Here!A:G, 7, FALSE)) + 1, LEN(VLOOKUP(K530, Paste_Here!A:G, 7, FALSE))), "")</f>
        <v/>
      </c>
      <c r="K530" s="44"/>
      <c r="L530" s="42" t="str">
        <f t="shared" si="35"/>
        <v/>
      </c>
      <c r="M530" s="44"/>
      <c r="V530" s="42" t="str">
        <f t="shared" si="37"/>
        <v/>
      </c>
      <c r="Z530" s="38" t="str">
        <f t="shared" si="38"/>
        <v/>
      </c>
    </row>
    <row r="531" spans="4:26">
      <c r="D531" s="38" t="str">
        <f>IF(E531&lt;&gt;"", MID(VLOOKUP(E531, Paste_Here!A:G, 7, FALSE), FIND(" ", VLOOKUP(E531, Paste_Here!A:G, 7, FALSE)) + 1, LEN(VLOOKUP(E531, Paste_Here!A:G, 7, FALSE))), "")</f>
        <v/>
      </c>
      <c r="E531" s="44"/>
      <c r="F531" s="38" t="str">
        <f t="shared" si="36"/>
        <v/>
      </c>
      <c r="J531" s="42" t="str">
        <f>IF(K531&lt;&gt;"", MID(VLOOKUP(K531, Paste_Here!A:G, 7, FALSE), FIND(" ", VLOOKUP(K531, Paste_Here!A:G, 7, FALSE)) + 1, LEN(VLOOKUP(K531, Paste_Here!A:G, 7, FALSE))), "")</f>
        <v/>
      </c>
      <c r="K531" s="44"/>
      <c r="L531" s="42" t="str">
        <f t="shared" si="35"/>
        <v/>
      </c>
      <c r="M531" s="44"/>
      <c r="V531" s="42" t="str">
        <f t="shared" si="37"/>
        <v/>
      </c>
      <c r="Z531" s="38" t="str">
        <f t="shared" si="38"/>
        <v/>
      </c>
    </row>
    <row r="532" spans="4:26">
      <c r="D532" s="38" t="str">
        <f>IF(E532&lt;&gt;"", MID(VLOOKUP(E532, Paste_Here!A:G, 7, FALSE), FIND(" ", VLOOKUP(E532, Paste_Here!A:G, 7, FALSE)) + 1, LEN(VLOOKUP(E532, Paste_Here!A:G, 7, FALSE))), "")</f>
        <v/>
      </c>
      <c r="E532" s="44"/>
      <c r="F532" s="38" t="str">
        <f t="shared" si="36"/>
        <v/>
      </c>
      <c r="J532" s="42" t="str">
        <f>IF(K532&lt;&gt;"", MID(VLOOKUP(K532, Paste_Here!A:G, 7, FALSE), FIND(" ", VLOOKUP(K532, Paste_Here!A:G, 7, FALSE)) + 1, LEN(VLOOKUP(K532, Paste_Here!A:G, 7, FALSE))), "")</f>
        <v/>
      </c>
      <c r="K532" s="44"/>
      <c r="L532" s="42" t="str">
        <f t="shared" si="35"/>
        <v/>
      </c>
      <c r="M532" s="44"/>
      <c r="V532" s="42" t="str">
        <f t="shared" si="37"/>
        <v/>
      </c>
      <c r="Z532" s="38" t="str">
        <f t="shared" si="38"/>
        <v/>
      </c>
    </row>
    <row r="533" spans="4:26">
      <c r="D533" s="38" t="str">
        <f>IF(E533&lt;&gt;"", MID(VLOOKUP(E533, Paste_Here!A:G, 7, FALSE), FIND(" ", VLOOKUP(E533, Paste_Here!A:G, 7, FALSE)) + 1, LEN(VLOOKUP(E533, Paste_Here!A:G, 7, FALSE))), "")</f>
        <v/>
      </c>
      <c r="E533" s="44"/>
      <c r="F533" s="38" t="str">
        <f t="shared" si="36"/>
        <v/>
      </c>
      <c r="J533" s="42" t="str">
        <f>IF(K533&lt;&gt;"", MID(VLOOKUP(K533, Paste_Here!A:G, 7, FALSE), FIND(" ", VLOOKUP(K533, Paste_Here!A:G, 7, FALSE)) + 1, LEN(VLOOKUP(K533, Paste_Here!A:G, 7, FALSE))), "")</f>
        <v/>
      </c>
      <c r="K533" s="44"/>
      <c r="L533" s="42" t="str">
        <f t="shared" si="35"/>
        <v/>
      </c>
      <c r="M533" s="44"/>
      <c r="V533" s="42" t="str">
        <f t="shared" si="37"/>
        <v/>
      </c>
      <c r="Z533" s="38" t="str">
        <f t="shared" si="38"/>
        <v/>
      </c>
    </row>
    <row r="534" spans="4:26">
      <c r="D534" s="38" t="str">
        <f>IF(E534&lt;&gt;"", MID(VLOOKUP(E534, Paste_Here!A:G, 7, FALSE), FIND(" ", VLOOKUP(E534, Paste_Here!A:G, 7, FALSE)) + 1, LEN(VLOOKUP(E534, Paste_Here!A:G, 7, FALSE))), "")</f>
        <v/>
      </c>
      <c r="E534" s="44"/>
      <c r="F534" s="38" t="str">
        <f t="shared" si="36"/>
        <v/>
      </c>
      <c r="J534" s="42" t="str">
        <f>IF(K534&lt;&gt;"", MID(VLOOKUP(K534, Paste_Here!A:G, 7, FALSE), FIND(" ", VLOOKUP(K534, Paste_Here!A:G, 7, FALSE)) + 1, LEN(VLOOKUP(K534, Paste_Here!A:G, 7, FALSE))), "")</f>
        <v/>
      </c>
      <c r="K534" s="44"/>
      <c r="L534" s="42" t="str">
        <f t="shared" si="35"/>
        <v/>
      </c>
      <c r="M534" s="44"/>
      <c r="V534" s="42" t="str">
        <f t="shared" si="37"/>
        <v/>
      </c>
      <c r="Z534" s="38" t="str">
        <f t="shared" si="38"/>
        <v/>
      </c>
    </row>
    <row r="535" spans="4:26">
      <c r="D535" s="38" t="str">
        <f>IF(E535&lt;&gt;"", MID(VLOOKUP(E535, Paste_Here!A:G, 7, FALSE), FIND(" ", VLOOKUP(E535, Paste_Here!A:G, 7, FALSE)) + 1, LEN(VLOOKUP(E535, Paste_Here!A:G, 7, FALSE))), "")</f>
        <v/>
      </c>
      <c r="E535" s="44"/>
      <c r="F535" s="38" t="str">
        <f t="shared" si="36"/>
        <v/>
      </c>
      <c r="J535" s="42" t="str">
        <f>IF(K535&lt;&gt;"", MID(VLOOKUP(K535, Paste_Here!A:G, 7, FALSE), FIND(" ", VLOOKUP(K535, Paste_Here!A:G, 7, FALSE)) + 1, LEN(VLOOKUP(K535, Paste_Here!A:G, 7, FALSE))), "")</f>
        <v/>
      </c>
      <c r="K535" s="44"/>
      <c r="L535" s="42" t="str">
        <f t="shared" si="35"/>
        <v/>
      </c>
      <c r="M535" s="44"/>
      <c r="V535" s="42" t="str">
        <f t="shared" si="37"/>
        <v/>
      </c>
      <c r="Z535" s="38" t="str">
        <f t="shared" si="38"/>
        <v/>
      </c>
    </row>
    <row r="536" spans="4:26">
      <c r="D536" s="38" t="str">
        <f>IF(E536&lt;&gt;"", MID(VLOOKUP(E536, Paste_Here!A:G, 7, FALSE), FIND(" ", VLOOKUP(E536, Paste_Here!A:G, 7, FALSE)) + 1, LEN(VLOOKUP(E536, Paste_Here!A:G, 7, FALSE))), "")</f>
        <v/>
      </c>
      <c r="E536" s="44"/>
      <c r="F536" s="38" t="str">
        <f t="shared" si="36"/>
        <v/>
      </c>
      <c r="J536" s="42" t="str">
        <f>IF(K536&lt;&gt;"", MID(VLOOKUP(K536, Paste_Here!A:G, 7, FALSE), FIND(" ", VLOOKUP(K536, Paste_Here!A:G, 7, FALSE)) + 1, LEN(VLOOKUP(K536, Paste_Here!A:G, 7, FALSE))), "")</f>
        <v/>
      </c>
      <c r="K536" s="44"/>
      <c r="L536" s="42" t="str">
        <f t="shared" si="35"/>
        <v/>
      </c>
      <c r="M536" s="44"/>
      <c r="V536" s="42" t="str">
        <f t="shared" si="37"/>
        <v/>
      </c>
      <c r="Z536" s="38" t="str">
        <f t="shared" si="38"/>
        <v/>
      </c>
    </row>
    <row r="537" spans="4:26">
      <c r="D537" s="38" t="str">
        <f>IF(E537&lt;&gt;"", MID(VLOOKUP(E537, Paste_Here!A:G, 7, FALSE), FIND(" ", VLOOKUP(E537, Paste_Here!A:G, 7, FALSE)) + 1, LEN(VLOOKUP(E537, Paste_Here!A:G, 7, FALSE))), "")</f>
        <v/>
      </c>
      <c r="E537" s="44"/>
      <c r="F537" s="38" t="str">
        <f t="shared" si="36"/>
        <v/>
      </c>
      <c r="J537" s="42" t="str">
        <f>IF(K537&lt;&gt;"", MID(VLOOKUP(K537, Paste_Here!A:G, 7, FALSE), FIND(" ", VLOOKUP(K537, Paste_Here!A:G, 7, FALSE)) + 1, LEN(VLOOKUP(K537, Paste_Here!A:G, 7, FALSE))), "")</f>
        <v/>
      </c>
      <c r="K537" s="44"/>
      <c r="L537" s="42" t="str">
        <f t="shared" si="35"/>
        <v/>
      </c>
      <c r="M537" s="44"/>
      <c r="V537" s="42" t="str">
        <f t="shared" si="37"/>
        <v/>
      </c>
      <c r="Z537" s="38" t="str">
        <f t="shared" si="38"/>
        <v/>
      </c>
    </row>
    <row r="538" spans="4:26">
      <c r="D538" s="38" t="str">
        <f>IF(E538&lt;&gt;"", MID(VLOOKUP(E538, Paste_Here!A:G, 7, FALSE), FIND(" ", VLOOKUP(E538, Paste_Here!A:G, 7, FALSE)) + 1, LEN(VLOOKUP(E538, Paste_Here!A:G, 7, FALSE))), "")</f>
        <v/>
      </c>
      <c r="E538" s="44"/>
      <c r="F538" s="38" t="str">
        <f t="shared" si="36"/>
        <v/>
      </c>
      <c r="J538" s="42" t="str">
        <f>IF(K538&lt;&gt;"", MID(VLOOKUP(K538, Paste_Here!A:G, 7, FALSE), FIND(" ", VLOOKUP(K538, Paste_Here!A:G, 7, FALSE)) + 1, LEN(VLOOKUP(K538, Paste_Here!A:G, 7, FALSE))), "")</f>
        <v/>
      </c>
      <c r="K538" s="44"/>
      <c r="L538" s="42" t="str">
        <f t="shared" si="35"/>
        <v/>
      </c>
      <c r="M538" s="44"/>
      <c r="V538" s="42" t="str">
        <f t="shared" si="37"/>
        <v/>
      </c>
      <c r="Z538" s="38" t="str">
        <f t="shared" si="38"/>
        <v/>
      </c>
    </row>
    <row r="539" spans="4:26">
      <c r="D539" s="38" t="str">
        <f>IF(E539&lt;&gt;"", MID(VLOOKUP(E539, Paste_Here!A:G, 7, FALSE), FIND(" ", VLOOKUP(E539, Paste_Here!A:G, 7, FALSE)) + 1, LEN(VLOOKUP(E539, Paste_Here!A:G, 7, FALSE))), "")</f>
        <v/>
      </c>
      <c r="E539" s="44"/>
      <c r="F539" s="38" t="str">
        <f t="shared" si="36"/>
        <v/>
      </c>
      <c r="J539" s="42" t="str">
        <f>IF(K539&lt;&gt;"", MID(VLOOKUP(K539, Paste_Here!A:G, 7, FALSE), FIND(" ", VLOOKUP(K539, Paste_Here!A:G, 7, FALSE)) + 1, LEN(VLOOKUP(K539, Paste_Here!A:G, 7, FALSE))), "")</f>
        <v/>
      </c>
      <c r="K539" s="44"/>
      <c r="L539" s="42" t="str">
        <f t="shared" si="35"/>
        <v/>
      </c>
      <c r="M539" s="44"/>
      <c r="V539" s="42" t="str">
        <f t="shared" si="37"/>
        <v/>
      </c>
      <c r="Z539" s="38" t="str">
        <f t="shared" si="38"/>
        <v/>
      </c>
    </row>
    <row r="540" spans="4:26">
      <c r="D540" s="38" t="str">
        <f>IF(E540&lt;&gt;"", MID(VLOOKUP(E540, Paste_Here!A:G, 7, FALSE), FIND(" ", VLOOKUP(E540, Paste_Here!A:G, 7, FALSE)) + 1, LEN(VLOOKUP(E540, Paste_Here!A:G, 7, FALSE))), "")</f>
        <v/>
      </c>
      <c r="E540" s="44"/>
      <c r="F540" s="38" t="str">
        <f t="shared" si="36"/>
        <v/>
      </c>
      <c r="J540" s="42" t="str">
        <f>IF(K540&lt;&gt;"", MID(VLOOKUP(K540, Paste_Here!A:G, 7, FALSE), FIND(" ", VLOOKUP(K540, Paste_Here!A:G, 7, FALSE)) + 1, LEN(VLOOKUP(K540, Paste_Here!A:G, 7, FALSE))), "")</f>
        <v/>
      </c>
      <c r="K540" s="44"/>
      <c r="L540" s="42" t="str">
        <f t="shared" si="35"/>
        <v/>
      </c>
      <c r="M540" s="44"/>
      <c r="V540" s="42" t="str">
        <f t="shared" si="37"/>
        <v/>
      </c>
      <c r="Z540" s="38" t="str">
        <f t="shared" si="38"/>
        <v/>
      </c>
    </row>
    <row r="541" spans="4:26">
      <c r="D541" s="38" t="str">
        <f>IF(E541&lt;&gt;"", MID(VLOOKUP(E541, Paste_Here!A:G, 7, FALSE), FIND(" ", VLOOKUP(E541, Paste_Here!A:G, 7, FALSE)) + 1, LEN(VLOOKUP(E541, Paste_Here!A:G, 7, FALSE))), "")</f>
        <v/>
      </c>
      <c r="E541" s="44"/>
      <c r="F541" s="38" t="str">
        <f t="shared" si="36"/>
        <v/>
      </c>
      <c r="J541" s="42" t="str">
        <f>IF(K541&lt;&gt;"", MID(VLOOKUP(K541, Paste_Here!A:G, 7, FALSE), FIND(" ", VLOOKUP(K541, Paste_Here!A:G, 7, FALSE)) + 1, LEN(VLOOKUP(K541, Paste_Here!A:G, 7, FALSE))), "")</f>
        <v/>
      </c>
      <c r="K541" s="44"/>
      <c r="L541" s="42" t="str">
        <f t="shared" si="35"/>
        <v/>
      </c>
      <c r="M541" s="44"/>
      <c r="V541" s="42" t="str">
        <f t="shared" si="37"/>
        <v/>
      </c>
      <c r="Z541" s="38" t="str">
        <f t="shared" si="38"/>
        <v/>
      </c>
    </row>
    <row r="542" spans="4:26">
      <c r="D542" s="38" t="str">
        <f>IF(E542&lt;&gt;"", MID(VLOOKUP(E542, Paste_Here!A:G, 7, FALSE), FIND(" ", VLOOKUP(E542, Paste_Here!A:G, 7, FALSE)) + 1, LEN(VLOOKUP(E542, Paste_Here!A:G, 7, FALSE))), "")</f>
        <v/>
      </c>
      <c r="E542" s="44"/>
      <c r="F542" s="38" t="str">
        <f t="shared" si="36"/>
        <v/>
      </c>
      <c r="J542" s="42" t="str">
        <f>IF(K542&lt;&gt;"", MID(VLOOKUP(K542, Paste_Here!A:G, 7, FALSE), FIND(" ", VLOOKUP(K542, Paste_Here!A:G, 7, FALSE)) + 1, LEN(VLOOKUP(K542, Paste_Here!A:G, 7, FALSE))), "")</f>
        <v/>
      </c>
      <c r="K542" s="44"/>
      <c r="L542" s="42" t="str">
        <f t="shared" si="35"/>
        <v/>
      </c>
      <c r="M542" s="44"/>
      <c r="V542" s="42" t="str">
        <f t="shared" si="37"/>
        <v/>
      </c>
      <c r="Z542" s="38" t="str">
        <f t="shared" si="38"/>
        <v/>
      </c>
    </row>
    <row r="543" spans="4:26">
      <c r="D543" s="38" t="str">
        <f>IF(E543&lt;&gt;"", MID(VLOOKUP(E543, Paste_Here!A:G, 7, FALSE), FIND(" ", VLOOKUP(E543, Paste_Here!A:G, 7, FALSE)) + 1, LEN(VLOOKUP(E543, Paste_Here!A:G, 7, FALSE))), "")</f>
        <v/>
      </c>
      <c r="E543" s="44"/>
      <c r="F543" s="38" t="str">
        <f t="shared" si="36"/>
        <v/>
      </c>
      <c r="J543" s="42" t="str">
        <f>IF(K543&lt;&gt;"", MID(VLOOKUP(K543, Paste_Here!A:G, 7, FALSE), FIND(" ", VLOOKUP(K543, Paste_Here!A:G, 7, FALSE)) + 1, LEN(VLOOKUP(K543, Paste_Here!A:G, 7, FALSE))), "")</f>
        <v/>
      </c>
      <c r="K543" s="44"/>
      <c r="L543" s="42" t="str">
        <f t="shared" si="35"/>
        <v/>
      </c>
      <c r="M543" s="44"/>
      <c r="V543" s="42" t="str">
        <f t="shared" si="37"/>
        <v/>
      </c>
      <c r="Z543" s="38" t="str">
        <f t="shared" si="38"/>
        <v/>
      </c>
    </row>
    <row r="544" spans="4:26">
      <c r="D544" s="38" t="str">
        <f>IF(E544&lt;&gt;"", MID(VLOOKUP(E544, Paste_Here!A:G, 7, FALSE), FIND(" ", VLOOKUP(E544, Paste_Here!A:G, 7, FALSE)) + 1, LEN(VLOOKUP(E544, Paste_Here!A:G, 7, FALSE))), "")</f>
        <v/>
      </c>
      <c r="E544" s="44"/>
      <c r="F544" s="38" t="str">
        <f t="shared" si="36"/>
        <v/>
      </c>
      <c r="J544" s="42" t="str">
        <f>IF(K544&lt;&gt;"", MID(VLOOKUP(K544, Paste_Here!A:G, 7, FALSE), FIND(" ", VLOOKUP(K544, Paste_Here!A:G, 7, FALSE)) + 1, LEN(VLOOKUP(K544, Paste_Here!A:G, 7, FALSE))), "")</f>
        <v/>
      </c>
      <c r="K544" s="44"/>
      <c r="L544" s="42" t="str">
        <f t="shared" si="35"/>
        <v/>
      </c>
      <c r="M544" s="44"/>
      <c r="V544" s="42" t="str">
        <f t="shared" si="37"/>
        <v/>
      </c>
      <c r="Z544" s="38" t="str">
        <f t="shared" si="38"/>
        <v/>
      </c>
    </row>
    <row r="545" spans="4:26">
      <c r="D545" s="38" t="str">
        <f>IF(E545&lt;&gt;"", MID(VLOOKUP(E545, Paste_Here!A:G, 7, FALSE), FIND(" ", VLOOKUP(E545, Paste_Here!A:G, 7, FALSE)) + 1, LEN(VLOOKUP(E545, Paste_Here!A:G, 7, FALSE))), "")</f>
        <v/>
      </c>
      <c r="E545" s="44"/>
      <c r="F545" s="38" t="str">
        <f t="shared" si="36"/>
        <v/>
      </c>
      <c r="J545" s="42" t="str">
        <f>IF(K545&lt;&gt;"", MID(VLOOKUP(K545, Paste_Here!A:G, 7, FALSE), FIND(" ", VLOOKUP(K545, Paste_Here!A:G, 7, FALSE)) + 1, LEN(VLOOKUP(K545, Paste_Here!A:G, 7, FALSE))), "")</f>
        <v/>
      </c>
      <c r="K545" s="44"/>
      <c r="L545" s="42" t="str">
        <f t="shared" si="35"/>
        <v/>
      </c>
      <c r="M545" s="44"/>
      <c r="V545" s="42" t="str">
        <f t="shared" si="37"/>
        <v/>
      </c>
      <c r="Z545" s="38" t="str">
        <f t="shared" si="38"/>
        <v/>
      </c>
    </row>
    <row r="546" spans="4:26">
      <c r="D546" s="38" t="str">
        <f>IF(E546&lt;&gt;"", MID(VLOOKUP(E546, Paste_Here!A:G, 7, FALSE), FIND(" ", VLOOKUP(E546, Paste_Here!A:G, 7, FALSE)) + 1, LEN(VLOOKUP(E546, Paste_Here!A:G, 7, FALSE))), "")</f>
        <v/>
      </c>
      <c r="E546" s="44"/>
      <c r="F546" s="38" t="str">
        <f t="shared" si="36"/>
        <v/>
      </c>
      <c r="J546" s="42" t="str">
        <f>IF(K546&lt;&gt;"", MID(VLOOKUP(K546, Paste_Here!A:G, 7, FALSE), FIND(" ", VLOOKUP(K546, Paste_Here!A:G, 7, FALSE)) + 1, LEN(VLOOKUP(K546, Paste_Here!A:G, 7, FALSE))), "")</f>
        <v/>
      </c>
      <c r="K546" s="44"/>
      <c r="L546" s="42" t="str">
        <f t="shared" si="35"/>
        <v/>
      </c>
      <c r="M546" s="44"/>
      <c r="V546" s="42" t="str">
        <f t="shared" si="37"/>
        <v/>
      </c>
      <c r="Z546" s="38" t="str">
        <f t="shared" si="38"/>
        <v/>
      </c>
    </row>
    <row r="547" spans="4:26">
      <c r="D547" s="38" t="str">
        <f>IF(E547&lt;&gt;"", MID(VLOOKUP(E547, Paste_Here!A:G, 7, FALSE), FIND(" ", VLOOKUP(E547, Paste_Here!A:G, 7, FALSE)) + 1, LEN(VLOOKUP(E547, Paste_Here!A:G, 7, FALSE))), "")</f>
        <v/>
      </c>
      <c r="E547" s="44"/>
      <c r="F547" s="38" t="str">
        <f t="shared" si="36"/>
        <v/>
      </c>
      <c r="J547" s="42" t="str">
        <f>IF(K547&lt;&gt;"", MID(VLOOKUP(K547, Paste_Here!A:G, 7, FALSE), FIND(" ", VLOOKUP(K547, Paste_Here!A:G, 7, FALSE)) + 1, LEN(VLOOKUP(K547, Paste_Here!A:G, 7, FALSE))), "")</f>
        <v/>
      </c>
      <c r="K547" s="44"/>
      <c r="L547" s="42" t="str">
        <f t="shared" si="35"/>
        <v/>
      </c>
      <c r="M547" s="44"/>
      <c r="V547" s="42" t="str">
        <f t="shared" si="37"/>
        <v/>
      </c>
      <c r="Z547" s="38" t="str">
        <f t="shared" si="38"/>
        <v/>
      </c>
    </row>
    <row r="548" spans="4:26">
      <c r="D548" s="38" t="str">
        <f>IF(E548&lt;&gt;"", MID(VLOOKUP(E548, Paste_Here!A:G, 7, FALSE), FIND(" ", VLOOKUP(E548, Paste_Here!A:G, 7, FALSE)) + 1, LEN(VLOOKUP(E548, Paste_Here!A:G, 7, FALSE))), "")</f>
        <v/>
      </c>
      <c r="E548" s="44"/>
      <c r="F548" s="38" t="str">
        <f t="shared" si="36"/>
        <v/>
      </c>
      <c r="J548" s="42" t="str">
        <f>IF(K548&lt;&gt;"", MID(VLOOKUP(K548, Paste_Here!A:G, 7, FALSE), FIND(" ", VLOOKUP(K548, Paste_Here!A:G, 7, FALSE)) + 1, LEN(VLOOKUP(K548, Paste_Here!A:G, 7, FALSE))), "")</f>
        <v/>
      </c>
      <c r="K548" s="44"/>
      <c r="L548" s="42" t="str">
        <f t="shared" si="35"/>
        <v/>
      </c>
      <c r="M548" s="44"/>
      <c r="V548" s="42" t="str">
        <f t="shared" si="37"/>
        <v/>
      </c>
      <c r="Z548" s="38" t="str">
        <f t="shared" si="38"/>
        <v/>
      </c>
    </row>
    <row r="549" spans="4:26">
      <c r="D549" s="38" t="str">
        <f>IF(E549&lt;&gt;"", MID(VLOOKUP(E549, Paste_Here!A:G, 7, FALSE), FIND(" ", VLOOKUP(E549, Paste_Here!A:G, 7, FALSE)) + 1, LEN(VLOOKUP(E549, Paste_Here!A:G, 7, FALSE))), "")</f>
        <v/>
      </c>
      <c r="E549" s="44"/>
      <c r="F549" s="38" t="str">
        <f t="shared" si="36"/>
        <v/>
      </c>
      <c r="J549" s="42" t="str">
        <f>IF(K549&lt;&gt;"", MID(VLOOKUP(K549, Paste_Here!A:G, 7, FALSE), FIND(" ", VLOOKUP(K549, Paste_Here!A:G, 7, FALSE)) + 1, LEN(VLOOKUP(K549, Paste_Here!A:G, 7, FALSE))), "")</f>
        <v/>
      </c>
      <c r="K549" s="44"/>
      <c r="L549" s="42" t="str">
        <f t="shared" si="35"/>
        <v/>
      </c>
      <c r="M549" s="44"/>
      <c r="V549" s="42" t="str">
        <f t="shared" si="37"/>
        <v/>
      </c>
      <c r="Z549" s="38" t="str">
        <f t="shared" si="38"/>
        <v/>
      </c>
    </row>
    <row r="550" spans="4:26">
      <c r="D550" s="38" t="str">
        <f>IF(E550&lt;&gt;"", MID(VLOOKUP(E550, Paste_Here!A:G, 7, FALSE), FIND(" ", VLOOKUP(E550, Paste_Here!A:G, 7, FALSE)) + 1, LEN(VLOOKUP(E550, Paste_Here!A:G, 7, FALSE))), "")</f>
        <v/>
      </c>
      <c r="E550" s="44"/>
      <c r="F550" s="38" t="str">
        <f t="shared" si="36"/>
        <v/>
      </c>
      <c r="J550" s="42" t="str">
        <f>IF(K550&lt;&gt;"", MID(VLOOKUP(K550, Paste_Here!A:G, 7, FALSE), FIND(" ", VLOOKUP(K550, Paste_Here!A:G, 7, FALSE)) + 1, LEN(VLOOKUP(K550, Paste_Here!A:G, 7, FALSE))), "")</f>
        <v/>
      </c>
      <c r="K550" s="44"/>
      <c r="L550" s="42" t="str">
        <f t="shared" si="35"/>
        <v/>
      </c>
      <c r="M550" s="44"/>
      <c r="V550" s="42" t="str">
        <f t="shared" si="37"/>
        <v/>
      </c>
      <c r="Z550" s="38" t="str">
        <f t="shared" si="38"/>
        <v/>
      </c>
    </row>
    <row r="551" spans="4:26">
      <c r="D551" s="38" t="str">
        <f>IF(E551&lt;&gt;"", MID(VLOOKUP(E551, Paste_Here!A:G, 7, FALSE), FIND(" ", VLOOKUP(E551, Paste_Here!A:G, 7, FALSE)) + 1, LEN(VLOOKUP(E551, Paste_Here!A:G, 7, FALSE))), "")</f>
        <v/>
      </c>
      <c r="E551" s="44"/>
      <c r="F551" s="38" t="str">
        <f t="shared" si="36"/>
        <v/>
      </c>
      <c r="J551" s="42" t="str">
        <f>IF(K551&lt;&gt;"", MID(VLOOKUP(K551, Paste_Here!A:G, 7, FALSE), FIND(" ", VLOOKUP(K551, Paste_Here!A:G, 7, FALSE)) + 1, LEN(VLOOKUP(K551, Paste_Here!A:G, 7, FALSE))), "")</f>
        <v/>
      </c>
      <c r="K551" s="44"/>
      <c r="L551" s="42" t="str">
        <f t="shared" si="35"/>
        <v/>
      </c>
      <c r="M551" s="44"/>
      <c r="V551" s="42" t="str">
        <f t="shared" si="37"/>
        <v/>
      </c>
      <c r="Z551" s="38" t="str">
        <f t="shared" si="38"/>
        <v/>
      </c>
    </row>
    <row r="552" spans="4:26">
      <c r="D552" s="38" t="str">
        <f>IF(E552&lt;&gt;"", MID(VLOOKUP(E552, Paste_Here!A:G, 7, FALSE), FIND(" ", VLOOKUP(E552, Paste_Here!A:G, 7, FALSE)) + 1, LEN(VLOOKUP(E552, Paste_Here!A:G, 7, FALSE))), "")</f>
        <v/>
      </c>
      <c r="E552" s="44"/>
      <c r="F552" s="38" t="str">
        <f t="shared" si="36"/>
        <v/>
      </c>
      <c r="J552" s="42" t="str">
        <f>IF(K552&lt;&gt;"", MID(VLOOKUP(K552, Paste_Here!A:G, 7, FALSE), FIND(" ", VLOOKUP(K552, Paste_Here!A:G, 7, FALSE)) + 1, LEN(VLOOKUP(K552, Paste_Here!A:G, 7, FALSE))), "")</f>
        <v/>
      </c>
      <c r="K552" s="44"/>
      <c r="L552" s="42" t="str">
        <f t="shared" si="35"/>
        <v/>
      </c>
      <c r="M552" s="44"/>
      <c r="V552" s="42" t="str">
        <f t="shared" si="37"/>
        <v/>
      </c>
      <c r="Z552" s="38" t="str">
        <f t="shared" si="38"/>
        <v/>
      </c>
    </row>
    <row r="553" spans="4:26">
      <c r="D553" s="38" t="str">
        <f>IF(E553&lt;&gt;"", MID(VLOOKUP(E553, Paste_Here!A:G, 7, FALSE), FIND(" ", VLOOKUP(E553, Paste_Here!A:G, 7, FALSE)) + 1, LEN(VLOOKUP(E553, Paste_Here!A:G, 7, FALSE))), "")</f>
        <v/>
      </c>
      <c r="E553" s="44"/>
      <c r="F553" s="38" t="str">
        <f t="shared" si="36"/>
        <v/>
      </c>
      <c r="J553" s="42" t="str">
        <f>IF(K553&lt;&gt;"", MID(VLOOKUP(K553, Paste_Here!A:G, 7, FALSE), FIND(" ", VLOOKUP(K553, Paste_Here!A:G, 7, FALSE)) + 1, LEN(VLOOKUP(K553, Paste_Here!A:G, 7, FALSE))), "")</f>
        <v/>
      </c>
      <c r="K553" s="44"/>
      <c r="L553" s="42" t="str">
        <f t="shared" si="35"/>
        <v/>
      </c>
      <c r="M553" s="44"/>
      <c r="V553" s="42" t="str">
        <f t="shared" si="37"/>
        <v/>
      </c>
      <c r="Z553" s="38" t="str">
        <f t="shared" si="38"/>
        <v/>
      </c>
    </row>
    <row r="554" spans="4:26">
      <c r="D554" s="38" t="str">
        <f>IF(E554&lt;&gt;"", MID(VLOOKUP(E554, Paste_Here!A:G, 7, FALSE), FIND(" ", VLOOKUP(E554, Paste_Here!A:G, 7, FALSE)) + 1, LEN(VLOOKUP(E554, Paste_Here!A:G, 7, FALSE))), "")</f>
        <v/>
      </c>
      <c r="E554" s="44"/>
      <c r="F554" s="38" t="str">
        <f t="shared" si="36"/>
        <v/>
      </c>
      <c r="J554" s="42" t="str">
        <f>IF(K554&lt;&gt;"", MID(VLOOKUP(K554, Paste_Here!A:G, 7, FALSE), FIND(" ", VLOOKUP(K554, Paste_Here!A:G, 7, FALSE)) + 1, LEN(VLOOKUP(K554, Paste_Here!A:G, 7, FALSE))), "")</f>
        <v/>
      </c>
      <c r="K554" s="44"/>
      <c r="L554" s="42" t="str">
        <f t="shared" ref="L554:L617" si="39">IF(AND(TRIM(J554) = "", TRIM(K554) = ""), "", TRIM(J554) &amp; IF(AND(TRIM(J554) &lt;&gt; "", TRIM(K554) &lt;&gt; ""), " : ", "") &amp; TRIM(K554))</f>
        <v/>
      </c>
      <c r="M554" s="44"/>
      <c r="V554" s="42" t="str">
        <f t="shared" si="37"/>
        <v/>
      </c>
      <c r="Z554" s="38" t="str">
        <f t="shared" si="38"/>
        <v/>
      </c>
    </row>
    <row r="555" spans="4:26">
      <c r="D555" s="38" t="str">
        <f>IF(E555&lt;&gt;"", MID(VLOOKUP(E555, Paste_Here!A:G, 7, FALSE), FIND(" ", VLOOKUP(E555, Paste_Here!A:G, 7, FALSE)) + 1, LEN(VLOOKUP(E555, Paste_Here!A:G, 7, FALSE))), "")</f>
        <v/>
      </c>
      <c r="E555" s="44"/>
      <c r="F555" s="38" t="str">
        <f t="shared" ref="F555:F618" si="40">IF(AND(TRIM(D555) = "", TRIM(E555) = ""), "", TRIM(D555) &amp; IF(AND(TRIM(D555) &lt;&gt; "", TRIM(E555) &lt;&gt; ""), " : ", "") &amp; TRIM(E555))</f>
        <v/>
      </c>
      <c r="J555" s="42" t="str">
        <f>IF(K555&lt;&gt;"", MID(VLOOKUP(K555, Paste_Here!A:G, 7, FALSE), FIND(" ", VLOOKUP(K555, Paste_Here!A:G, 7, FALSE)) + 1, LEN(VLOOKUP(K555, Paste_Here!A:G, 7, FALSE))), "")</f>
        <v/>
      </c>
      <c r="K555" s="44"/>
      <c r="L555" s="42" t="str">
        <f t="shared" si="39"/>
        <v/>
      </c>
      <c r="M555" s="44"/>
      <c r="V555" s="42" t="str">
        <f t="shared" si="37"/>
        <v/>
      </c>
      <c r="Z555" s="38" t="str">
        <f t="shared" si="38"/>
        <v/>
      </c>
    </row>
    <row r="556" spans="4:26">
      <c r="D556" s="38" t="str">
        <f>IF(E556&lt;&gt;"", MID(VLOOKUP(E556, Paste_Here!A:G, 7, FALSE), FIND(" ", VLOOKUP(E556, Paste_Here!A:G, 7, FALSE)) + 1, LEN(VLOOKUP(E556, Paste_Here!A:G, 7, FALSE))), "")</f>
        <v/>
      </c>
      <c r="E556" s="44"/>
      <c r="F556" s="38" t="str">
        <f t="shared" si="40"/>
        <v/>
      </c>
      <c r="J556" s="42" t="str">
        <f>IF(K556&lt;&gt;"", MID(VLOOKUP(K556, Paste_Here!A:G, 7, FALSE), FIND(" ", VLOOKUP(K556, Paste_Here!A:G, 7, FALSE)) + 1, LEN(VLOOKUP(K556, Paste_Here!A:G, 7, FALSE))), "")</f>
        <v/>
      </c>
      <c r="K556" s="44"/>
      <c r="L556" s="42" t="str">
        <f t="shared" si="39"/>
        <v/>
      </c>
      <c r="M556" s="44"/>
      <c r="V556" s="42" t="str">
        <f t="shared" si="37"/>
        <v/>
      </c>
      <c r="Z556" s="38" t="str">
        <f t="shared" si="38"/>
        <v/>
      </c>
    </row>
    <row r="557" spans="4:26">
      <c r="D557" s="38" t="str">
        <f>IF(E557&lt;&gt;"", MID(VLOOKUP(E557, Paste_Here!A:G, 7, FALSE), FIND(" ", VLOOKUP(E557, Paste_Here!A:G, 7, FALSE)) + 1, LEN(VLOOKUP(E557, Paste_Here!A:G, 7, FALSE))), "")</f>
        <v/>
      </c>
      <c r="E557" s="44"/>
      <c r="F557" s="38" t="str">
        <f t="shared" si="40"/>
        <v/>
      </c>
      <c r="J557" s="42" t="str">
        <f>IF(K557&lt;&gt;"", MID(VLOOKUP(K557, Paste_Here!A:G, 7, FALSE), FIND(" ", VLOOKUP(K557, Paste_Here!A:G, 7, FALSE)) + 1, LEN(VLOOKUP(K557, Paste_Here!A:G, 7, FALSE))), "")</f>
        <v/>
      </c>
      <c r="K557" s="44"/>
      <c r="L557" s="42" t="str">
        <f t="shared" si="39"/>
        <v/>
      </c>
      <c r="M557" s="44"/>
      <c r="V557" s="42" t="str">
        <f t="shared" si="37"/>
        <v/>
      </c>
      <c r="Z557" s="38" t="str">
        <f t="shared" si="38"/>
        <v/>
      </c>
    </row>
    <row r="558" spans="4:26">
      <c r="D558" s="38" t="str">
        <f>IF(E558&lt;&gt;"", MID(VLOOKUP(E558, Paste_Here!A:G, 7, FALSE), FIND(" ", VLOOKUP(E558, Paste_Here!A:G, 7, FALSE)) + 1, LEN(VLOOKUP(E558, Paste_Here!A:G, 7, FALSE))), "")</f>
        <v/>
      </c>
      <c r="E558" s="44"/>
      <c r="F558" s="38" t="str">
        <f t="shared" si="40"/>
        <v/>
      </c>
      <c r="J558" s="42" t="str">
        <f>IF(K558&lt;&gt;"", MID(VLOOKUP(K558, Paste_Here!A:G, 7, FALSE), FIND(" ", VLOOKUP(K558, Paste_Here!A:G, 7, FALSE)) + 1, LEN(VLOOKUP(K558, Paste_Here!A:G, 7, FALSE))), "")</f>
        <v/>
      </c>
      <c r="K558" s="44"/>
      <c r="L558" s="42" t="str">
        <f t="shared" si="39"/>
        <v/>
      </c>
      <c r="M558" s="44"/>
      <c r="V558" s="42" t="str">
        <f t="shared" si="37"/>
        <v/>
      </c>
      <c r="Z558" s="38" t="str">
        <f t="shared" si="38"/>
        <v/>
      </c>
    </row>
    <row r="559" spans="4:26">
      <c r="D559" s="38" t="str">
        <f>IF(E559&lt;&gt;"", MID(VLOOKUP(E559, Paste_Here!A:G, 7, FALSE), FIND(" ", VLOOKUP(E559, Paste_Here!A:G, 7, FALSE)) + 1, LEN(VLOOKUP(E559, Paste_Here!A:G, 7, FALSE))), "")</f>
        <v/>
      </c>
      <c r="E559" s="44"/>
      <c r="F559" s="38" t="str">
        <f t="shared" si="40"/>
        <v/>
      </c>
      <c r="J559" s="42" t="str">
        <f>IF(K559&lt;&gt;"", MID(VLOOKUP(K559, Paste_Here!A:G, 7, FALSE), FIND(" ", VLOOKUP(K559, Paste_Here!A:G, 7, FALSE)) + 1, LEN(VLOOKUP(K559, Paste_Here!A:G, 7, FALSE))), "")</f>
        <v/>
      </c>
      <c r="K559" s="44"/>
      <c r="L559" s="42" t="str">
        <f t="shared" si="39"/>
        <v/>
      </c>
      <c r="M559" s="44"/>
      <c r="V559" s="42" t="str">
        <f t="shared" si="37"/>
        <v/>
      </c>
      <c r="Z559" s="38" t="str">
        <f t="shared" si="38"/>
        <v/>
      </c>
    </row>
    <row r="560" spans="4:26">
      <c r="D560" s="38" t="str">
        <f>IF(E560&lt;&gt;"", MID(VLOOKUP(E560, Paste_Here!A:G, 7, FALSE), FIND(" ", VLOOKUP(E560, Paste_Here!A:G, 7, FALSE)) + 1, LEN(VLOOKUP(E560, Paste_Here!A:G, 7, FALSE))), "")</f>
        <v/>
      </c>
      <c r="E560" s="44"/>
      <c r="F560" s="38" t="str">
        <f t="shared" si="40"/>
        <v/>
      </c>
      <c r="J560" s="42" t="str">
        <f>IF(K560&lt;&gt;"", MID(VLOOKUP(K560, Paste_Here!A:G, 7, FALSE), FIND(" ", VLOOKUP(K560, Paste_Here!A:G, 7, FALSE)) + 1, LEN(VLOOKUP(K560, Paste_Here!A:G, 7, FALSE))), "")</f>
        <v/>
      </c>
      <c r="K560" s="44"/>
      <c r="L560" s="42" t="str">
        <f t="shared" si="39"/>
        <v/>
      </c>
      <c r="M560" s="44"/>
      <c r="V560" s="42" t="str">
        <f t="shared" si="37"/>
        <v/>
      </c>
      <c r="Z560" s="38" t="str">
        <f t="shared" si="38"/>
        <v/>
      </c>
    </row>
    <row r="561" spans="4:26">
      <c r="D561" s="38" t="str">
        <f>IF(E561&lt;&gt;"", MID(VLOOKUP(E561, Paste_Here!A:G, 7, FALSE), FIND(" ", VLOOKUP(E561, Paste_Here!A:G, 7, FALSE)) + 1, LEN(VLOOKUP(E561, Paste_Here!A:G, 7, FALSE))), "")</f>
        <v/>
      </c>
      <c r="E561" s="44"/>
      <c r="F561" s="38" t="str">
        <f t="shared" si="40"/>
        <v/>
      </c>
      <c r="J561" s="42" t="str">
        <f>IF(K561&lt;&gt;"", MID(VLOOKUP(K561, Paste_Here!A:G, 7, FALSE), FIND(" ", VLOOKUP(K561, Paste_Here!A:G, 7, FALSE)) + 1, LEN(VLOOKUP(K561, Paste_Here!A:G, 7, FALSE))), "")</f>
        <v/>
      </c>
      <c r="K561" s="44"/>
      <c r="L561" s="42" t="str">
        <f t="shared" si="39"/>
        <v/>
      </c>
      <c r="M561" s="44"/>
      <c r="V561" s="42" t="str">
        <f t="shared" si="37"/>
        <v/>
      </c>
      <c r="Z561" s="38" t="str">
        <f t="shared" si="38"/>
        <v/>
      </c>
    </row>
    <row r="562" spans="4:26">
      <c r="D562" s="38" t="str">
        <f>IF(E562&lt;&gt;"", MID(VLOOKUP(E562, Paste_Here!A:G, 7, FALSE), FIND(" ", VLOOKUP(E562, Paste_Here!A:G, 7, FALSE)) + 1, LEN(VLOOKUP(E562, Paste_Here!A:G, 7, FALSE))), "")</f>
        <v/>
      </c>
      <c r="E562" s="44"/>
      <c r="F562" s="38" t="str">
        <f t="shared" si="40"/>
        <v/>
      </c>
      <c r="J562" s="42" t="str">
        <f>IF(K562&lt;&gt;"", MID(VLOOKUP(K562, Paste_Here!A:G, 7, FALSE), FIND(" ", VLOOKUP(K562, Paste_Here!A:G, 7, FALSE)) + 1, LEN(VLOOKUP(K562, Paste_Here!A:G, 7, FALSE))), "")</f>
        <v/>
      </c>
      <c r="K562" s="44"/>
      <c r="L562" s="42" t="str">
        <f t="shared" si="39"/>
        <v/>
      </c>
      <c r="M562" s="44"/>
      <c r="V562" s="42" t="str">
        <f t="shared" si="37"/>
        <v/>
      </c>
      <c r="Z562" s="38" t="str">
        <f t="shared" si="38"/>
        <v/>
      </c>
    </row>
    <row r="563" spans="4:26">
      <c r="D563" s="38" t="str">
        <f>IF(E563&lt;&gt;"", MID(VLOOKUP(E563, Paste_Here!A:G, 7, FALSE), FIND(" ", VLOOKUP(E563, Paste_Here!A:G, 7, FALSE)) + 1, LEN(VLOOKUP(E563, Paste_Here!A:G, 7, FALSE))), "")</f>
        <v/>
      </c>
      <c r="E563" s="44"/>
      <c r="F563" s="38" t="str">
        <f t="shared" si="40"/>
        <v/>
      </c>
      <c r="J563" s="42" t="str">
        <f>IF(K563&lt;&gt;"", MID(VLOOKUP(K563, Paste_Here!A:G, 7, FALSE), FIND(" ", VLOOKUP(K563, Paste_Here!A:G, 7, FALSE)) + 1, LEN(VLOOKUP(K563, Paste_Here!A:G, 7, FALSE))), "")</f>
        <v/>
      </c>
      <c r="K563" s="44"/>
      <c r="L563" s="42" t="str">
        <f t="shared" si="39"/>
        <v/>
      </c>
      <c r="M563" s="44"/>
      <c r="V563" s="42" t="str">
        <f t="shared" si="37"/>
        <v/>
      </c>
      <c r="Z563" s="38" t="str">
        <f t="shared" si="38"/>
        <v/>
      </c>
    </row>
    <row r="564" spans="4:26">
      <c r="D564" s="38" t="str">
        <f>IF(E564&lt;&gt;"", MID(VLOOKUP(E564, Paste_Here!A:G, 7, FALSE), FIND(" ", VLOOKUP(E564, Paste_Here!A:G, 7, FALSE)) + 1, LEN(VLOOKUP(E564, Paste_Here!A:G, 7, FALSE))), "")</f>
        <v/>
      </c>
      <c r="E564" s="44"/>
      <c r="F564" s="38" t="str">
        <f t="shared" si="40"/>
        <v/>
      </c>
      <c r="J564" s="42" t="str">
        <f>IF(K564&lt;&gt;"", MID(VLOOKUP(K564, Paste_Here!A:G, 7, FALSE), FIND(" ", VLOOKUP(K564, Paste_Here!A:G, 7, FALSE)) + 1, LEN(VLOOKUP(K564, Paste_Here!A:G, 7, FALSE))), "")</f>
        <v/>
      </c>
      <c r="K564" s="44"/>
      <c r="L564" s="42" t="str">
        <f t="shared" si="39"/>
        <v/>
      </c>
      <c r="M564" s="44"/>
      <c r="V564" s="42" t="str">
        <f t="shared" si="37"/>
        <v/>
      </c>
      <c r="Z564" s="38" t="str">
        <f t="shared" si="38"/>
        <v/>
      </c>
    </row>
    <row r="565" spans="4:26">
      <c r="D565" s="38" t="str">
        <f>IF(E565&lt;&gt;"", MID(VLOOKUP(E565, Paste_Here!A:G, 7, FALSE), FIND(" ", VLOOKUP(E565, Paste_Here!A:G, 7, FALSE)) + 1, LEN(VLOOKUP(E565, Paste_Here!A:G, 7, FALSE))), "")</f>
        <v/>
      </c>
      <c r="E565" s="44"/>
      <c r="F565" s="38" t="str">
        <f t="shared" si="40"/>
        <v/>
      </c>
      <c r="J565" s="42" t="str">
        <f>IF(K565&lt;&gt;"", MID(VLOOKUP(K565, Paste_Here!A:G, 7, FALSE), FIND(" ", VLOOKUP(K565, Paste_Here!A:G, 7, FALSE)) + 1, LEN(VLOOKUP(K565, Paste_Here!A:G, 7, FALSE))), "")</f>
        <v/>
      </c>
      <c r="K565" s="44"/>
      <c r="L565" s="42" t="str">
        <f t="shared" si="39"/>
        <v/>
      </c>
      <c r="M565" s="44"/>
      <c r="V565" s="42" t="str">
        <f t="shared" si="37"/>
        <v/>
      </c>
      <c r="Z565" s="38" t="str">
        <f t="shared" si="38"/>
        <v/>
      </c>
    </row>
    <row r="566" spans="4:26">
      <c r="D566" s="38" t="str">
        <f>IF(E566&lt;&gt;"", MID(VLOOKUP(E566, Paste_Here!A:G, 7, FALSE), FIND(" ", VLOOKUP(E566, Paste_Here!A:G, 7, FALSE)) + 1, LEN(VLOOKUP(E566, Paste_Here!A:G, 7, FALSE))), "")</f>
        <v/>
      </c>
      <c r="E566" s="44"/>
      <c r="F566" s="38" t="str">
        <f t="shared" si="40"/>
        <v/>
      </c>
      <c r="J566" s="42" t="str">
        <f>IF(K566&lt;&gt;"", MID(VLOOKUP(K566, Paste_Here!A:G, 7, FALSE), FIND(" ", VLOOKUP(K566, Paste_Here!A:G, 7, FALSE)) + 1, LEN(VLOOKUP(K566, Paste_Here!A:G, 7, FALSE))), "")</f>
        <v/>
      </c>
      <c r="K566" s="44"/>
      <c r="L566" s="42" t="str">
        <f t="shared" si="39"/>
        <v/>
      </c>
      <c r="M566" s="44"/>
      <c r="V566" s="42" t="str">
        <f t="shared" si="37"/>
        <v/>
      </c>
      <c r="Z566" s="38" t="str">
        <f t="shared" si="38"/>
        <v/>
      </c>
    </row>
    <row r="567" spans="4:26">
      <c r="D567" s="38" t="str">
        <f>IF(E567&lt;&gt;"", MID(VLOOKUP(E567, Paste_Here!A:G, 7, FALSE), FIND(" ", VLOOKUP(E567, Paste_Here!A:G, 7, FALSE)) + 1, LEN(VLOOKUP(E567, Paste_Here!A:G, 7, FALSE))), "")</f>
        <v/>
      </c>
      <c r="E567" s="44"/>
      <c r="F567" s="38" t="str">
        <f t="shared" si="40"/>
        <v/>
      </c>
      <c r="J567" s="42" t="str">
        <f>IF(K567&lt;&gt;"", MID(VLOOKUP(K567, Paste_Here!A:G, 7, FALSE), FIND(" ", VLOOKUP(K567, Paste_Here!A:G, 7, FALSE)) + 1, LEN(VLOOKUP(K567, Paste_Here!A:G, 7, FALSE))), "")</f>
        <v/>
      </c>
      <c r="K567" s="44"/>
      <c r="L567" s="42" t="str">
        <f t="shared" si="39"/>
        <v/>
      </c>
      <c r="M567" s="44"/>
      <c r="V567" s="42" t="str">
        <f t="shared" si="37"/>
        <v/>
      </c>
      <c r="Z567" s="38" t="str">
        <f t="shared" si="38"/>
        <v/>
      </c>
    </row>
    <row r="568" spans="4:26">
      <c r="D568" s="38" t="str">
        <f>IF(E568&lt;&gt;"", MID(VLOOKUP(E568, Paste_Here!A:G, 7, FALSE), FIND(" ", VLOOKUP(E568, Paste_Here!A:G, 7, FALSE)) + 1, LEN(VLOOKUP(E568, Paste_Here!A:G, 7, FALSE))), "")</f>
        <v/>
      </c>
      <c r="E568" s="44"/>
      <c r="F568" s="38" t="str">
        <f t="shared" si="40"/>
        <v/>
      </c>
      <c r="J568" s="42" t="str">
        <f>IF(K568&lt;&gt;"", MID(VLOOKUP(K568, Paste_Here!A:G, 7, FALSE), FIND(" ", VLOOKUP(K568, Paste_Here!A:G, 7, FALSE)) + 1, LEN(VLOOKUP(K568, Paste_Here!A:G, 7, FALSE))), "")</f>
        <v/>
      </c>
      <c r="K568" s="44"/>
      <c r="L568" s="42" t="str">
        <f t="shared" si="39"/>
        <v/>
      </c>
      <c r="M568" s="44"/>
      <c r="V568" s="42" t="str">
        <f t="shared" si="37"/>
        <v/>
      </c>
      <c r="Z568" s="38" t="str">
        <f t="shared" si="38"/>
        <v/>
      </c>
    </row>
    <row r="569" spans="4:26">
      <c r="D569" s="38" t="str">
        <f>IF(E569&lt;&gt;"", MID(VLOOKUP(E569, Paste_Here!A:G, 7, FALSE), FIND(" ", VLOOKUP(E569, Paste_Here!A:G, 7, FALSE)) + 1, LEN(VLOOKUP(E569, Paste_Here!A:G, 7, FALSE))), "")</f>
        <v/>
      </c>
      <c r="E569" s="44"/>
      <c r="F569" s="38" t="str">
        <f t="shared" si="40"/>
        <v/>
      </c>
      <c r="J569" s="42" t="str">
        <f>IF(K569&lt;&gt;"", MID(VLOOKUP(K569, Paste_Here!A:G, 7, FALSE), FIND(" ", VLOOKUP(K569, Paste_Here!A:G, 7, FALSE)) + 1, LEN(VLOOKUP(K569, Paste_Here!A:G, 7, FALSE))), "")</f>
        <v/>
      </c>
      <c r="K569" s="44"/>
      <c r="L569" s="42" t="str">
        <f t="shared" si="39"/>
        <v/>
      </c>
      <c r="M569" s="44"/>
      <c r="V569" s="42" t="str">
        <f t="shared" si="37"/>
        <v/>
      </c>
      <c r="Z569" s="38" t="str">
        <f t="shared" si="38"/>
        <v/>
      </c>
    </row>
    <row r="570" spans="4:26">
      <c r="D570" s="38" t="str">
        <f>IF(E570&lt;&gt;"", MID(VLOOKUP(E570, Paste_Here!A:G, 7, FALSE), FIND(" ", VLOOKUP(E570, Paste_Here!A:G, 7, FALSE)) + 1, LEN(VLOOKUP(E570, Paste_Here!A:G, 7, FALSE))), "")</f>
        <v/>
      </c>
      <c r="E570" s="44"/>
      <c r="F570" s="38" t="str">
        <f t="shared" si="40"/>
        <v/>
      </c>
      <c r="J570" s="42" t="str">
        <f>IF(K570&lt;&gt;"", MID(VLOOKUP(K570, Paste_Here!A:G, 7, FALSE), FIND(" ", VLOOKUP(K570, Paste_Here!A:G, 7, FALSE)) + 1, LEN(VLOOKUP(K570, Paste_Here!A:G, 7, FALSE))), "")</f>
        <v/>
      </c>
      <c r="K570" s="44"/>
      <c r="L570" s="42" t="str">
        <f t="shared" si="39"/>
        <v/>
      </c>
      <c r="M570" s="44"/>
      <c r="V570" s="42" t="str">
        <f t="shared" si="37"/>
        <v/>
      </c>
      <c r="Z570" s="38" t="str">
        <f t="shared" si="38"/>
        <v/>
      </c>
    </row>
    <row r="571" spans="4:26">
      <c r="D571" s="38" t="str">
        <f>IF(E571&lt;&gt;"", MID(VLOOKUP(E571, Paste_Here!A:G, 7, FALSE), FIND(" ", VLOOKUP(E571, Paste_Here!A:G, 7, FALSE)) + 1, LEN(VLOOKUP(E571, Paste_Here!A:G, 7, FALSE))), "")</f>
        <v/>
      </c>
      <c r="E571" s="44"/>
      <c r="F571" s="38" t="str">
        <f t="shared" si="40"/>
        <v/>
      </c>
      <c r="J571" s="42" t="str">
        <f>IF(K571&lt;&gt;"", MID(VLOOKUP(K571, Paste_Here!A:G, 7, FALSE), FIND(" ", VLOOKUP(K571, Paste_Here!A:G, 7, FALSE)) + 1, LEN(VLOOKUP(K571, Paste_Here!A:G, 7, FALSE))), "")</f>
        <v/>
      </c>
      <c r="K571" s="44"/>
      <c r="L571" s="42" t="str">
        <f t="shared" si="39"/>
        <v/>
      </c>
      <c r="M571" s="44"/>
      <c r="V571" s="42" t="str">
        <f t="shared" si="37"/>
        <v/>
      </c>
      <c r="Z571" s="38" t="str">
        <f t="shared" si="38"/>
        <v/>
      </c>
    </row>
    <row r="572" spans="4:26">
      <c r="D572" s="38" t="str">
        <f>IF(E572&lt;&gt;"", MID(VLOOKUP(E572, Paste_Here!A:G, 7, FALSE), FIND(" ", VLOOKUP(E572, Paste_Here!A:G, 7, FALSE)) + 1, LEN(VLOOKUP(E572, Paste_Here!A:G, 7, FALSE))), "")</f>
        <v/>
      </c>
      <c r="E572" s="44"/>
      <c r="F572" s="38" t="str">
        <f t="shared" si="40"/>
        <v/>
      </c>
      <c r="J572" s="42" t="str">
        <f>IF(K572&lt;&gt;"", MID(VLOOKUP(K572, Paste_Here!A:G, 7, FALSE), FIND(" ", VLOOKUP(K572, Paste_Here!A:G, 7, FALSE)) + 1, LEN(VLOOKUP(K572, Paste_Here!A:G, 7, FALSE))), "")</f>
        <v/>
      </c>
      <c r="K572" s="44"/>
      <c r="L572" s="42" t="str">
        <f t="shared" si="39"/>
        <v/>
      </c>
      <c r="M572" s="44"/>
      <c r="V572" s="42" t="str">
        <f t="shared" si="37"/>
        <v/>
      </c>
      <c r="Z572" s="38" t="str">
        <f t="shared" si="38"/>
        <v/>
      </c>
    </row>
    <row r="573" spans="4:26">
      <c r="D573" s="38" t="str">
        <f>IF(E573&lt;&gt;"", MID(VLOOKUP(E573, Paste_Here!A:G, 7, FALSE), FIND(" ", VLOOKUP(E573, Paste_Here!A:G, 7, FALSE)) + 1, LEN(VLOOKUP(E573, Paste_Here!A:G, 7, FALSE))), "")</f>
        <v/>
      </c>
      <c r="E573" s="44"/>
      <c r="F573" s="38" t="str">
        <f t="shared" si="40"/>
        <v/>
      </c>
      <c r="J573" s="42" t="str">
        <f>IF(K573&lt;&gt;"", MID(VLOOKUP(K573, Paste_Here!A:G, 7, FALSE), FIND(" ", VLOOKUP(K573, Paste_Here!A:G, 7, FALSE)) + 1, LEN(VLOOKUP(K573, Paste_Here!A:G, 7, FALSE))), "")</f>
        <v/>
      </c>
      <c r="K573" s="44"/>
      <c r="L573" s="42" t="str">
        <f t="shared" si="39"/>
        <v/>
      </c>
      <c r="M573" s="44"/>
      <c r="V573" s="42" t="str">
        <f t="shared" si="37"/>
        <v/>
      </c>
      <c r="Z573" s="38" t="str">
        <f t="shared" si="38"/>
        <v/>
      </c>
    </row>
    <row r="574" spans="4:26">
      <c r="D574" s="38" t="str">
        <f>IF(E574&lt;&gt;"", MID(VLOOKUP(E574, Paste_Here!A:G, 7, FALSE), FIND(" ", VLOOKUP(E574, Paste_Here!A:G, 7, FALSE)) + 1, LEN(VLOOKUP(E574, Paste_Here!A:G, 7, FALSE))), "")</f>
        <v/>
      </c>
      <c r="E574" s="44"/>
      <c r="F574" s="38" t="str">
        <f t="shared" si="40"/>
        <v/>
      </c>
      <c r="J574" s="42" t="str">
        <f>IF(K574&lt;&gt;"", MID(VLOOKUP(K574, Paste_Here!A:G, 7, FALSE), FIND(" ", VLOOKUP(K574, Paste_Here!A:G, 7, FALSE)) + 1, LEN(VLOOKUP(K574, Paste_Here!A:G, 7, FALSE))), "")</f>
        <v/>
      </c>
      <c r="K574" s="44"/>
      <c r="L574" s="42" t="str">
        <f t="shared" si="39"/>
        <v/>
      </c>
      <c r="M574" s="44"/>
      <c r="V574" s="42" t="str">
        <f t="shared" si="37"/>
        <v/>
      </c>
      <c r="Z574" s="38" t="str">
        <f t="shared" si="38"/>
        <v/>
      </c>
    </row>
    <row r="575" spans="4:26">
      <c r="D575" s="38" t="str">
        <f>IF(E575&lt;&gt;"", MID(VLOOKUP(E575, Paste_Here!A:G, 7, FALSE), FIND(" ", VLOOKUP(E575, Paste_Here!A:G, 7, FALSE)) + 1, LEN(VLOOKUP(E575, Paste_Here!A:G, 7, FALSE))), "")</f>
        <v/>
      </c>
      <c r="E575" s="44"/>
      <c r="F575" s="38" t="str">
        <f t="shared" si="40"/>
        <v/>
      </c>
      <c r="J575" s="42" t="str">
        <f>IF(K575&lt;&gt;"", MID(VLOOKUP(K575, Paste_Here!A:G, 7, FALSE), FIND(" ", VLOOKUP(K575, Paste_Here!A:G, 7, FALSE)) + 1, LEN(VLOOKUP(K575, Paste_Here!A:G, 7, FALSE))), "")</f>
        <v/>
      </c>
      <c r="K575" s="44"/>
      <c r="L575" s="42" t="str">
        <f t="shared" si="39"/>
        <v/>
      </c>
      <c r="M575" s="44"/>
      <c r="V575" s="42" t="str">
        <f t="shared" si="37"/>
        <v/>
      </c>
      <c r="Z575" s="38" t="str">
        <f t="shared" si="38"/>
        <v/>
      </c>
    </row>
    <row r="576" spans="4:26">
      <c r="D576" s="38" t="str">
        <f>IF(E576&lt;&gt;"", MID(VLOOKUP(E576, Paste_Here!A:G, 7, FALSE), FIND(" ", VLOOKUP(E576, Paste_Here!A:G, 7, FALSE)) + 1, LEN(VLOOKUP(E576, Paste_Here!A:G, 7, FALSE))), "")</f>
        <v/>
      </c>
      <c r="E576" s="44"/>
      <c r="F576" s="38" t="str">
        <f t="shared" si="40"/>
        <v/>
      </c>
      <c r="J576" s="42" t="str">
        <f>IF(K576&lt;&gt;"", MID(VLOOKUP(K576, Paste_Here!A:G, 7, FALSE), FIND(" ", VLOOKUP(K576, Paste_Here!A:G, 7, FALSE)) + 1, LEN(VLOOKUP(K576, Paste_Here!A:G, 7, FALSE))), "")</f>
        <v/>
      </c>
      <c r="K576" s="44"/>
      <c r="L576" s="42" t="str">
        <f t="shared" si="39"/>
        <v/>
      </c>
      <c r="M576" s="44"/>
      <c r="V576" s="42" t="str">
        <f t="shared" si="37"/>
        <v/>
      </c>
      <c r="Z576" s="38" t="str">
        <f t="shared" si="38"/>
        <v/>
      </c>
    </row>
    <row r="577" spans="4:26">
      <c r="D577" s="38" t="str">
        <f>IF(E577&lt;&gt;"", MID(VLOOKUP(E577, Paste_Here!A:G, 7, FALSE), FIND(" ", VLOOKUP(E577, Paste_Here!A:G, 7, FALSE)) + 1, LEN(VLOOKUP(E577, Paste_Here!A:G, 7, FALSE))), "")</f>
        <v/>
      </c>
      <c r="E577" s="44"/>
      <c r="F577" s="38" t="str">
        <f t="shared" si="40"/>
        <v/>
      </c>
      <c r="J577" s="42" t="str">
        <f>IF(K577&lt;&gt;"", MID(VLOOKUP(K577, Paste_Here!A:G, 7, FALSE), FIND(" ", VLOOKUP(K577, Paste_Here!A:G, 7, FALSE)) + 1, LEN(VLOOKUP(K577, Paste_Here!A:G, 7, FALSE))), "")</f>
        <v/>
      </c>
      <c r="K577" s="44"/>
      <c r="L577" s="42" t="str">
        <f t="shared" si="39"/>
        <v/>
      </c>
      <c r="M577" s="44"/>
      <c r="V577" s="42" t="str">
        <f t="shared" si="37"/>
        <v/>
      </c>
      <c r="Z577" s="38" t="str">
        <f t="shared" si="38"/>
        <v/>
      </c>
    </row>
    <row r="578" spans="4:26">
      <c r="D578" s="38" t="str">
        <f>IF(E578&lt;&gt;"", MID(VLOOKUP(E578, Paste_Here!A:G, 7, FALSE), FIND(" ", VLOOKUP(E578, Paste_Here!A:G, 7, FALSE)) + 1, LEN(VLOOKUP(E578, Paste_Here!A:G, 7, FALSE))), "")</f>
        <v/>
      </c>
      <c r="E578" s="44"/>
      <c r="F578" s="38" t="str">
        <f t="shared" si="40"/>
        <v/>
      </c>
      <c r="J578" s="42" t="str">
        <f>IF(K578&lt;&gt;"", MID(VLOOKUP(K578, Paste_Here!A:G, 7, FALSE), FIND(" ", VLOOKUP(K578, Paste_Here!A:G, 7, FALSE)) + 1, LEN(VLOOKUP(K578, Paste_Here!A:G, 7, FALSE))), "")</f>
        <v/>
      </c>
      <c r="K578" s="44"/>
      <c r="L578" s="42" t="str">
        <f t="shared" si="39"/>
        <v/>
      </c>
      <c r="M578" s="44"/>
      <c r="V578" s="42" t="str">
        <f t="shared" si="37"/>
        <v/>
      </c>
      <c r="Z578" s="38" t="str">
        <f t="shared" si="38"/>
        <v/>
      </c>
    </row>
    <row r="579" spans="4:26">
      <c r="D579" s="38" t="str">
        <f>IF(E579&lt;&gt;"", MID(VLOOKUP(E579, Paste_Here!A:G, 7, FALSE), FIND(" ", VLOOKUP(E579, Paste_Here!A:G, 7, FALSE)) + 1, LEN(VLOOKUP(E579, Paste_Here!A:G, 7, FALSE))), "")</f>
        <v/>
      </c>
      <c r="E579" s="44"/>
      <c r="F579" s="38" t="str">
        <f t="shared" si="40"/>
        <v/>
      </c>
      <c r="J579" s="42" t="str">
        <f>IF(K579&lt;&gt;"", MID(VLOOKUP(K579, Paste_Here!A:G, 7, FALSE), FIND(" ", VLOOKUP(K579, Paste_Here!A:G, 7, FALSE)) + 1, LEN(VLOOKUP(K579, Paste_Here!A:G, 7, FALSE))), "")</f>
        <v/>
      </c>
      <c r="K579" s="44"/>
      <c r="L579" s="42" t="str">
        <f t="shared" si="39"/>
        <v/>
      </c>
      <c r="M579" s="44"/>
      <c r="V579" s="42" t="str">
        <f t="shared" si="37"/>
        <v/>
      </c>
      <c r="Z579" s="38" t="str">
        <f t="shared" si="38"/>
        <v/>
      </c>
    </row>
    <row r="580" spans="4:26">
      <c r="D580" s="38" t="str">
        <f>IF(E580&lt;&gt;"", MID(VLOOKUP(E580, Paste_Here!A:G, 7, FALSE), FIND(" ", VLOOKUP(E580, Paste_Here!A:G, 7, FALSE)) + 1, LEN(VLOOKUP(E580, Paste_Here!A:G, 7, FALSE))), "")</f>
        <v/>
      </c>
      <c r="E580" s="44"/>
      <c r="F580" s="38" t="str">
        <f t="shared" si="40"/>
        <v/>
      </c>
      <c r="J580" s="42" t="str">
        <f>IF(K580&lt;&gt;"", MID(VLOOKUP(K580, Paste_Here!A:G, 7, FALSE), FIND(" ", VLOOKUP(K580, Paste_Here!A:G, 7, FALSE)) + 1, LEN(VLOOKUP(K580, Paste_Here!A:G, 7, FALSE))), "")</f>
        <v/>
      </c>
      <c r="K580" s="44"/>
      <c r="L580" s="42" t="str">
        <f t="shared" si="39"/>
        <v/>
      </c>
      <c r="M580" s="44"/>
      <c r="V580" s="42" t="str">
        <f t="shared" ref="V580:V643" si="41">IF(AND(TRIM(T580) = "", TRIM(U580) = ""), "", TRIM(T580) &amp; IF(AND(TRIM(T580) &lt;&gt; "", TRIM(U580) &lt;&gt; ""), " : ", "") &amp; TRIM(U580))</f>
        <v/>
      </c>
      <c r="Z580" s="38" t="str">
        <f t="shared" ref="Z580:Z643" si="42">IF(AND(TRIM(X580) = "", TRIM(Y580) = ""), "", TRIM(X580) &amp; IF(AND(TRIM(X580) &lt;&gt; "", TRIM(Y580) &lt;&gt; ""), " : ", "") &amp; TRIM(Y580))</f>
        <v/>
      </c>
    </row>
    <row r="581" spans="4:26">
      <c r="D581" s="38" t="str">
        <f>IF(E581&lt;&gt;"", MID(VLOOKUP(E581, Paste_Here!A:G, 7, FALSE), FIND(" ", VLOOKUP(E581, Paste_Here!A:G, 7, FALSE)) + 1, LEN(VLOOKUP(E581, Paste_Here!A:G, 7, FALSE))), "")</f>
        <v/>
      </c>
      <c r="E581" s="44"/>
      <c r="F581" s="38" t="str">
        <f t="shared" si="40"/>
        <v/>
      </c>
      <c r="J581" s="42" t="str">
        <f>IF(K581&lt;&gt;"", MID(VLOOKUP(K581, Paste_Here!A:G, 7, FALSE), FIND(" ", VLOOKUP(K581, Paste_Here!A:G, 7, FALSE)) + 1, LEN(VLOOKUP(K581, Paste_Here!A:G, 7, FALSE))), "")</f>
        <v/>
      </c>
      <c r="K581" s="44"/>
      <c r="L581" s="42" t="str">
        <f t="shared" si="39"/>
        <v/>
      </c>
      <c r="M581" s="44"/>
      <c r="V581" s="42" t="str">
        <f t="shared" si="41"/>
        <v/>
      </c>
      <c r="Z581" s="38" t="str">
        <f t="shared" si="42"/>
        <v/>
      </c>
    </row>
    <row r="582" spans="4:26">
      <c r="D582" s="38" t="str">
        <f>IF(E582&lt;&gt;"", MID(VLOOKUP(E582, Paste_Here!A:G, 7, FALSE), FIND(" ", VLOOKUP(E582, Paste_Here!A:G, 7, FALSE)) + 1, LEN(VLOOKUP(E582, Paste_Here!A:G, 7, FALSE))), "")</f>
        <v/>
      </c>
      <c r="E582" s="44"/>
      <c r="F582" s="38" t="str">
        <f t="shared" si="40"/>
        <v/>
      </c>
      <c r="J582" s="42" t="str">
        <f>IF(K582&lt;&gt;"", MID(VLOOKUP(K582, Paste_Here!A:G, 7, FALSE), FIND(" ", VLOOKUP(K582, Paste_Here!A:G, 7, FALSE)) + 1, LEN(VLOOKUP(K582, Paste_Here!A:G, 7, FALSE))), "")</f>
        <v/>
      </c>
      <c r="K582" s="44"/>
      <c r="L582" s="42" t="str">
        <f t="shared" si="39"/>
        <v/>
      </c>
      <c r="M582" s="44"/>
      <c r="V582" s="42" t="str">
        <f t="shared" si="41"/>
        <v/>
      </c>
      <c r="Z582" s="38" t="str">
        <f t="shared" si="42"/>
        <v/>
      </c>
    </row>
    <row r="583" spans="4:26">
      <c r="D583" s="38" t="str">
        <f>IF(E583&lt;&gt;"", MID(VLOOKUP(E583, Paste_Here!A:G, 7, FALSE), FIND(" ", VLOOKUP(E583, Paste_Here!A:G, 7, FALSE)) + 1, LEN(VLOOKUP(E583, Paste_Here!A:G, 7, FALSE))), "")</f>
        <v/>
      </c>
      <c r="E583" s="44"/>
      <c r="F583" s="38" t="str">
        <f t="shared" si="40"/>
        <v/>
      </c>
      <c r="J583" s="42" t="str">
        <f>IF(K583&lt;&gt;"", MID(VLOOKUP(K583, Paste_Here!A:G, 7, FALSE), FIND(" ", VLOOKUP(K583, Paste_Here!A:G, 7, FALSE)) + 1, LEN(VLOOKUP(K583, Paste_Here!A:G, 7, FALSE))), "")</f>
        <v/>
      </c>
      <c r="K583" s="44"/>
      <c r="L583" s="42" t="str">
        <f t="shared" si="39"/>
        <v/>
      </c>
      <c r="M583" s="44"/>
      <c r="V583" s="42" t="str">
        <f t="shared" si="41"/>
        <v/>
      </c>
      <c r="Z583" s="38" t="str">
        <f t="shared" si="42"/>
        <v/>
      </c>
    </row>
    <row r="584" spans="4:26">
      <c r="D584" s="38" t="str">
        <f>IF(E584&lt;&gt;"", MID(VLOOKUP(E584, Paste_Here!A:G, 7, FALSE), FIND(" ", VLOOKUP(E584, Paste_Here!A:G, 7, FALSE)) + 1, LEN(VLOOKUP(E584, Paste_Here!A:G, 7, FALSE))), "")</f>
        <v/>
      </c>
      <c r="E584" s="44"/>
      <c r="F584" s="38" t="str">
        <f t="shared" si="40"/>
        <v/>
      </c>
      <c r="J584" s="42" t="str">
        <f>IF(K584&lt;&gt;"", MID(VLOOKUP(K584, Paste_Here!A:G, 7, FALSE), FIND(" ", VLOOKUP(K584, Paste_Here!A:G, 7, FALSE)) + 1, LEN(VLOOKUP(K584, Paste_Here!A:G, 7, FALSE))), "")</f>
        <v/>
      </c>
      <c r="K584" s="44"/>
      <c r="L584" s="42" t="str">
        <f t="shared" si="39"/>
        <v/>
      </c>
      <c r="M584" s="44"/>
      <c r="V584" s="42" t="str">
        <f t="shared" si="41"/>
        <v/>
      </c>
      <c r="Z584" s="38" t="str">
        <f t="shared" si="42"/>
        <v/>
      </c>
    </row>
    <row r="585" spans="4:26">
      <c r="D585" s="38" t="str">
        <f>IF(E585&lt;&gt;"", MID(VLOOKUP(E585, Paste_Here!A:G, 7, FALSE), FIND(" ", VLOOKUP(E585, Paste_Here!A:G, 7, FALSE)) + 1, LEN(VLOOKUP(E585, Paste_Here!A:G, 7, FALSE))), "")</f>
        <v/>
      </c>
      <c r="E585" s="44"/>
      <c r="F585" s="38" t="str">
        <f t="shared" si="40"/>
        <v/>
      </c>
      <c r="J585" s="42" t="str">
        <f>IF(K585&lt;&gt;"", MID(VLOOKUP(K585, Paste_Here!A:G, 7, FALSE), FIND(" ", VLOOKUP(K585, Paste_Here!A:G, 7, FALSE)) + 1, LEN(VLOOKUP(K585, Paste_Here!A:G, 7, FALSE))), "")</f>
        <v/>
      </c>
      <c r="K585" s="44"/>
      <c r="L585" s="42" t="str">
        <f t="shared" si="39"/>
        <v/>
      </c>
      <c r="M585" s="44"/>
      <c r="V585" s="42" t="str">
        <f t="shared" si="41"/>
        <v/>
      </c>
      <c r="Z585" s="38" t="str">
        <f t="shared" si="42"/>
        <v/>
      </c>
    </row>
    <row r="586" spans="4:26">
      <c r="D586" s="38" t="str">
        <f>IF(E586&lt;&gt;"", MID(VLOOKUP(E586, Paste_Here!A:G, 7, FALSE), FIND(" ", VLOOKUP(E586, Paste_Here!A:G, 7, FALSE)) + 1, LEN(VLOOKUP(E586, Paste_Here!A:G, 7, FALSE))), "")</f>
        <v/>
      </c>
      <c r="E586" s="44"/>
      <c r="F586" s="38" t="str">
        <f t="shared" si="40"/>
        <v/>
      </c>
      <c r="J586" s="42" t="str">
        <f>IF(K586&lt;&gt;"", MID(VLOOKUP(K586, Paste_Here!A:G, 7, FALSE), FIND(" ", VLOOKUP(K586, Paste_Here!A:G, 7, FALSE)) + 1, LEN(VLOOKUP(K586, Paste_Here!A:G, 7, FALSE))), "")</f>
        <v/>
      </c>
      <c r="K586" s="44"/>
      <c r="L586" s="42" t="str">
        <f t="shared" si="39"/>
        <v/>
      </c>
      <c r="M586" s="44"/>
      <c r="V586" s="42" t="str">
        <f t="shared" si="41"/>
        <v/>
      </c>
      <c r="Z586" s="38" t="str">
        <f t="shared" si="42"/>
        <v/>
      </c>
    </row>
    <row r="587" spans="4:26">
      <c r="D587" s="38" t="str">
        <f>IF(E587&lt;&gt;"", MID(VLOOKUP(E587, Paste_Here!A:G, 7, FALSE), FIND(" ", VLOOKUP(E587, Paste_Here!A:G, 7, FALSE)) + 1, LEN(VLOOKUP(E587, Paste_Here!A:G, 7, FALSE))), "")</f>
        <v/>
      </c>
      <c r="E587" s="44"/>
      <c r="F587" s="38" t="str">
        <f t="shared" si="40"/>
        <v/>
      </c>
      <c r="J587" s="42" t="str">
        <f>IF(K587&lt;&gt;"", MID(VLOOKUP(K587, Paste_Here!A:G, 7, FALSE), FIND(" ", VLOOKUP(K587, Paste_Here!A:G, 7, FALSE)) + 1, LEN(VLOOKUP(K587, Paste_Here!A:G, 7, FALSE))), "")</f>
        <v/>
      </c>
      <c r="K587" s="44"/>
      <c r="L587" s="42" t="str">
        <f t="shared" si="39"/>
        <v/>
      </c>
      <c r="M587" s="44"/>
      <c r="V587" s="42" t="str">
        <f t="shared" si="41"/>
        <v/>
      </c>
      <c r="Z587" s="38" t="str">
        <f t="shared" si="42"/>
        <v/>
      </c>
    </row>
    <row r="588" spans="4:26">
      <c r="D588" s="38" t="str">
        <f>IF(E588&lt;&gt;"", MID(VLOOKUP(E588, Paste_Here!A:G, 7, FALSE), FIND(" ", VLOOKUP(E588, Paste_Here!A:G, 7, FALSE)) + 1, LEN(VLOOKUP(E588, Paste_Here!A:G, 7, FALSE))), "")</f>
        <v/>
      </c>
      <c r="E588" s="44"/>
      <c r="F588" s="38" t="str">
        <f t="shared" si="40"/>
        <v/>
      </c>
      <c r="J588" s="42" t="str">
        <f>IF(K588&lt;&gt;"", MID(VLOOKUP(K588, Paste_Here!A:G, 7, FALSE), FIND(" ", VLOOKUP(K588, Paste_Here!A:G, 7, FALSE)) + 1, LEN(VLOOKUP(K588, Paste_Here!A:G, 7, FALSE))), "")</f>
        <v/>
      </c>
      <c r="K588" s="44"/>
      <c r="L588" s="42" t="str">
        <f t="shared" si="39"/>
        <v/>
      </c>
      <c r="M588" s="44"/>
      <c r="V588" s="42" t="str">
        <f t="shared" si="41"/>
        <v/>
      </c>
      <c r="Z588" s="38" t="str">
        <f t="shared" si="42"/>
        <v/>
      </c>
    </row>
    <row r="589" spans="4:26">
      <c r="D589" s="38" t="str">
        <f>IF(E589&lt;&gt;"", MID(VLOOKUP(E589, Paste_Here!A:G, 7, FALSE), FIND(" ", VLOOKUP(E589, Paste_Here!A:G, 7, FALSE)) + 1, LEN(VLOOKUP(E589, Paste_Here!A:G, 7, FALSE))), "")</f>
        <v/>
      </c>
      <c r="E589" s="44"/>
      <c r="F589" s="38" t="str">
        <f t="shared" si="40"/>
        <v/>
      </c>
      <c r="J589" s="42" t="str">
        <f>IF(K589&lt;&gt;"", MID(VLOOKUP(K589, Paste_Here!A:G, 7, FALSE), FIND(" ", VLOOKUP(K589, Paste_Here!A:G, 7, FALSE)) + 1, LEN(VLOOKUP(K589, Paste_Here!A:G, 7, FALSE))), "")</f>
        <v/>
      </c>
      <c r="K589" s="44"/>
      <c r="L589" s="42" t="str">
        <f t="shared" si="39"/>
        <v/>
      </c>
      <c r="M589" s="44"/>
      <c r="V589" s="42" t="str">
        <f t="shared" si="41"/>
        <v/>
      </c>
      <c r="Z589" s="38" t="str">
        <f t="shared" si="42"/>
        <v/>
      </c>
    </row>
    <row r="590" spans="4:26">
      <c r="D590" s="38" t="str">
        <f>IF(E590&lt;&gt;"", MID(VLOOKUP(E590, Paste_Here!A:G, 7, FALSE), FIND(" ", VLOOKUP(E590, Paste_Here!A:G, 7, FALSE)) + 1, LEN(VLOOKUP(E590, Paste_Here!A:G, 7, FALSE))), "")</f>
        <v/>
      </c>
      <c r="E590" s="44"/>
      <c r="F590" s="38" t="str">
        <f t="shared" si="40"/>
        <v/>
      </c>
      <c r="J590" s="42" t="str">
        <f>IF(K590&lt;&gt;"", MID(VLOOKUP(K590, Paste_Here!A:G, 7, FALSE), FIND(" ", VLOOKUP(K590, Paste_Here!A:G, 7, FALSE)) + 1, LEN(VLOOKUP(K590, Paste_Here!A:G, 7, FALSE))), "")</f>
        <v/>
      </c>
      <c r="K590" s="44"/>
      <c r="L590" s="42" t="str">
        <f t="shared" si="39"/>
        <v/>
      </c>
      <c r="M590" s="44"/>
      <c r="V590" s="42" t="str">
        <f t="shared" si="41"/>
        <v/>
      </c>
      <c r="Z590" s="38" t="str">
        <f t="shared" si="42"/>
        <v/>
      </c>
    </row>
    <row r="591" spans="4:26">
      <c r="D591" s="38" t="str">
        <f>IF(E591&lt;&gt;"", MID(VLOOKUP(E591, Paste_Here!A:G, 7, FALSE), FIND(" ", VLOOKUP(E591, Paste_Here!A:G, 7, FALSE)) + 1, LEN(VLOOKUP(E591, Paste_Here!A:G, 7, FALSE))), "")</f>
        <v/>
      </c>
      <c r="E591" s="44"/>
      <c r="F591" s="38" t="str">
        <f t="shared" si="40"/>
        <v/>
      </c>
      <c r="J591" s="42" t="str">
        <f>IF(K591&lt;&gt;"", MID(VLOOKUP(K591, Paste_Here!A:G, 7, FALSE), FIND(" ", VLOOKUP(K591, Paste_Here!A:G, 7, FALSE)) + 1, LEN(VLOOKUP(K591, Paste_Here!A:G, 7, FALSE))), "")</f>
        <v/>
      </c>
      <c r="K591" s="44"/>
      <c r="L591" s="42" t="str">
        <f t="shared" si="39"/>
        <v/>
      </c>
      <c r="M591" s="44"/>
      <c r="V591" s="42" t="str">
        <f t="shared" si="41"/>
        <v/>
      </c>
      <c r="Z591" s="38" t="str">
        <f t="shared" si="42"/>
        <v/>
      </c>
    </row>
    <row r="592" spans="4:26">
      <c r="D592" s="38" t="str">
        <f>IF(E592&lt;&gt;"", MID(VLOOKUP(E592, Paste_Here!A:G, 7, FALSE), FIND(" ", VLOOKUP(E592, Paste_Here!A:G, 7, FALSE)) + 1, LEN(VLOOKUP(E592, Paste_Here!A:G, 7, FALSE))), "")</f>
        <v/>
      </c>
      <c r="E592" s="44"/>
      <c r="F592" s="38" t="str">
        <f t="shared" si="40"/>
        <v/>
      </c>
      <c r="J592" s="42" t="str">
        <f>IF(K592&lt;&gt;"", MID(VLOOKUP(K592, Paste_Here!A:G, 7, FALSE), FIND(" ", VLOOKUP(K592, Paste_Here!A:G, 7, FALSE)) + 1, LEN(VLOOKUP(K592, Paste_Here!A:G, 7, FALSE))), "")</f>
        <v/>
      </c>
      <c r="K592" s="44"/>
      <c r="L592" s="42" t="str">
        <f t="shared" si="39"/>
        <v/>
      </c>
      <c r="M592" s="44"/>
      <c r="V592" s="42" t="str">
        <f t="shared" si="41"/>
        <v/>
      </c>
      <c r="Z592" s="38" t="str">
        <f t="shared" si="42"/>
        <v/>
      </c>
    </row>
    <row r="593" spans="4:26">
      <c r="D593" s="38" t="str">
        <f>IF(E593&lt;&gt;"", MID(VLOOKUP(E593, Paste_Here!A:G, 7, FALSE), FIND(" ", VLOOKUP(E593, Paste_Here!A:G, 7, FALSE)) + 1, LEN(VLOOKUP(E593, Paste_Here!A:G, 7, FALSE))), "")</f>
        <v/>
      </c>
      <c r="E593" s="44"/>
      <c r="F593" s="38" t="str">
        <f t="shared" si="40"/>
        <v/>
      </c>
      <c r="J593" s="42" t="str">
        <f>IF(K593&lt;&gt;"", MID(VLOOKUP(K593, Paste_Here!A:G, 7, FALSE), FIND(" ", VLOOKUP(K593, Paste_Here!A:G, 7, FALSE)) + 1, LEN(VLOOKUP(K593, Paste_Here!A:G, 7, FALSE))), "")</f>
        <v/>
      </c>
      <c r="K593" s="44"/>
      <c r="L593" s="42" t="str">
        <f t="shared" si="39"/>
        <v/>
      </c>
      <c r="M593" s="44"/>
      <c r="V593" s="42" t="str">
        <f t="shared" si="41"/>
        <v/>
      </c>
      <c r="Z593" s="38" t="str">
        <f t="shared" si="42"/>
        <v/>
      </c>
    </row>
    <row r="594" spans="4:26">
      <c r="D594" s="38" t="str">
        <f>IF(E594&lt;&gt;"", MID(VLOOKUP(E594, Paste_Here!A:G, 7, FALSE), FIND(" ", VLOOKUP(E594, Paste_Here!A:G, 7, FALSE)) + 1, LEN(VLOOKUP(E594, Paste_Here!A:G, 7, FALSE))), "")</f>
        <v/>
      </c>
      <c r="E594" s="44"/>
      <c r="F594" s="38" t="str">
        <f t="shared" si="40"/>
        <v/>
      </c>
      <c r="J594" s="42" t="str">
        <f>IF(K594&lt;&gt;"", MID(VLOOKUP(K594, Paste_Here!A:G, 7, FALSE), FIND(" ", VLOOKUP(K594, Paste_Here!A:G, 7, FALSE)) + 1, LEN(VLOOKUP(K594, Paste_Here!A:G, 7, FALSE))), "")</f>
        <v/>
      </c>
      <c r="K594" s="44"/>
      <c r="L594" s="42" t="str">
        <f t="shared" si="39"/>
        <v/>
      </c>
      <c r="M594" s="44"/>
      <c r="V594" s="42" t="str">
        <f t="shared" si="41"/>
        <v/>
      </c>
      <c r="Z594" s="38" t="str">
        <f t="shared" si="42"/>
        <v/>
      </c>
    </row>
    <row r="595" spans="4:26">
      <c r="D595" s="38" t="str">
        <f>IF(E595&lt;&gt;"", MID(VLOOKUP(E595, Paste_Here!A:G, 7, FALSE), FIND(" ", VLOOKUP(E595, Paste_Here!A:G, 7, FALSE)) + 1, LEN(VLOOKUP(E595, Paste_Here!A:G, 7, FALSE))), "")</f>
        <v/>
      </c>
      <c r="E595" s="44"/>
      <c r="F595" s="38" t="str">
        <f t="shared" si="40"/>
        <v/>
      </c>
      <c r="J595" s="42" t="str">
        <f>IF(K595&lt;&gt;"", MID(VLOOKUP(K595, Paste_Here!A:G, 7, FALSE), FIND(" ", VLOOKUP(K595, Paste_Here!A:G, 7, FALSE)) + 1, LEN(VLOOKUP(K595, Paste_Here!A:G, 7, FALSE))), "")</f>
        <v/>
      </c>
      <c r="K595" s="44"/>
      <c r="L595" s="42" t="str">
        <f t="shared" si="39"/>
        <v/>
      </c>
      <c r="M595" s="44"/>
      <c r="V595" s="42" t="str">
        <f t="shared" si="41"/>
        <v/>
      </c>
      <c r="Z595" s="38" t="str">
        <f t="shared" si="42"/>
        <v/>
      </c>
    </row>
    <row r="596" spans="4:26">
      <c r="D596" s="38" t="str">
        <f>IF(E596&lt;&gt;"", MID(VLOOKUP(E596, Paste_Here!A:G, 7, FALSE), FIND(" ", VLOOKUP(E596, Paste_Here!A:G, 7, FALSE)) + 1, LEN(VLOOKUP(E596, Paste_Here!A:G, 7, FALSE))), "")</f>
        <v/>
      </c>
      <c r="E596" s="44"/>
      <c r="F596" s="38" t="str">
        <f t="shared" si="40"/>
        <v/>
      </c>
      <c r="J596" s="42" t="str">
        <f>IF(K596&lt;&gt;"", MID(VLOOKUP(K596, Paste_Here!A:G, 7, FALSE), FIND(" ", VLOOKUP(K596, Paste_Here!A:G, 7, FALSE)) + 1, LEN(VLOOKUP(K596, Paste_Here!A:G, 7, FALSE))), "")</f>
        <v/>
      </c>
      <c r="K596" s="44"/>
      <c r="L596" s="42" t="str">
        <f t="shared" si="39"/>
        <v/>
      </c>
      <c r="M596" s="44"/>
      <c r="V596" s="42" t="str">
        <f t="shared" si="41"/>
        <v/>
      </c>
      <c r="Z596" s="38" t="str">
        <f t="shared" si="42"/>
        <v/>
      </c>
    </row>
    <row r="597" spans="4:26">
      <c r="D597" s="38" t="str">
        <f>IF(E597&lt;&gt;"", MID(VLOOKUP(E597, Paste_Here!A:G, 7, FALSE), FIND(" ", VLOOKUP(E597, Paste_Here!A:G, 7, FALSE)) + 1, LEN(VLOOKUP(E597, Paste_Here!A:G, 7, FALSE))), "")</f>
        <v/>
      </c>
      <c r="E597" s="44"/>
      <c r="F597" s="38" t="str">
        <f t="shared" si="40"/>
        <v/>
      </c>
      <c r="J597" s="42" t="str">
        <f>IF(K597&lt;&gt;"", MID(VLOOKUP(K597, Paste_Here!A:G, 7, FALSE), FIND(" ", VLOOKUP(K597, Paste_Here!A:G, 7, FALSE)) + 1, LEN(VLOOKUP(K597, Paste_Here!A:G, 7, FALSE))), "")</f>
        <v/>
      </c>
      <c r="K597" s="44"/>
      <c r="L597" s="42" t="str">
        <f t="shared" si="39"/>
        <v/>
      </c>
      <c r="M597" s="44"/>
      <c r="V597" s="42" t="str">
        <f t="shared" si="41"/>
        <v/>
      </c>
      <c r="Z597" s="38" t="str">
        <f t="shared" si="42"/>
        <v/>
      </c>
    </row>
    <row r="598" spans="4:26">
      <c r="D598" s="38" t="str">
        <f>IF(E598&lt;&gt;"", MID(VLOOKUP(E598, Paste_Here!A:G, 7, FALSE), FIND(" ", VLOOKUP(E598, Paste_Here!A:G, 7, FALSE)) + 1, LEN(VLOOKUP(E598, Paste_Here!A:G, 7, FALSE))), "")</f>
        <v/>
      </c>
      <c r="E598" s="44"/>
      <c r="F598" s="38" t="str">
        <f t="shared" si="40"/>
        <v/>
      </c>
      <c r="J598" s="42" t="str">
        <f>IF(K598&lt;&gt;"", MID(VLOOKUP(K598, Paste_Here!A:G, 7, FALSE), FIND(" ", VLOOKUP(K598, Paste_Here!A:G, 7, FALSE)) + 1, LEN(VLOOKUP(K598, Paste_Here!A:G, 7, FALSE))), "")</f>
        <v/>
      </c>
      <c r="K598" s="44"/>
      <c r="L598" s="42" t="str">
        <f t="shared" si="39"/>
        <v/>
      </c>
      <c r="M598" s="44"/>
      <c r="V598" s="42" t="str">
        <f t="shared" si="41"/>
        <v/>
      </c>
      <c r="Z598" s="38" t="str">
        <f t="shared" si="42"/>
        <v/>
      </c>
    </row>
    <row r="599" spans="4:26">
      <c r="D599" s="38" t="str">
        <f>IF(E599&lt;&gt;"", MID(VLOOKUP(E599, Paste_Here!A:G, 7, FALSE), FIND(" ", VLOOKUP(E599, Paste_Here!A:G, 7, FALSE)) + 1, LEN(VLOOKUP(E599, Paste_Here!A:G, 7, FALSE))), "")</f>
        <v/>
      </c>
      <c r="E599" s="44"/>
      <c r="F599" s="38" t="str">
        <f t="shared" si="40"/>
        <v/>
      </c>
      <c r="J599" s="42" t="str">
        <f>IF(K599&lt;&gt;"", MID(VLOOKUP(K599, Paste_Here!A:G, 7, FALSE), FIND(" ", VLOOKUP(K599, Paste_Here!A:G, 7, FALSE)) + 1, LEN(VLOOKUP(K599, Paste_Here!A:G, 7, FALSE))), "")</f>
        <v/>
      </c>
      <c r="K599" s="44"/>
      <c r="L599" s="42" t="str">
        <f t="shared" si="39"/>
        <v/>
      </c>
      <c r="M599" s="44"/>
      <c r="V599" s="42" t="str">
        <f t="shared" si="41"/>
        <v/>
      </c>
      <c r="Z599" s="38" t="str">
        <f t="shared" si="42"/>
        <v/>
      </c>
    </row>
    <row r="600" spans="4:26">
      <c r="D600" s="38" t="str">
        <f>IF(E600&lt;&gt;"", MID(VLOOKUP(E600, Paste_Here!A:G, 7, FALSE), FIND(" ", VLOOKUP(E600, Paste_Here!A:G, 7, FALSE)) + 1, LEN(VLOOKUP(E600, Paste_Here!A:G, 7, FALSE))), "")</f>
        <v/>
      </c>
      <c r="E600" s="44"/>
      <c r="F600" s="38" t="str">
        <f t="shared" si="40"/>
        <v/>
      </c>
      <c r="J600" s="42" t="str">
        <f>IF(K600&lt;&gt;"", MID(VLOOKUP(K600, Paste_Here!A:G, 7, FALSE), FIND(" ", VLOOKUP(K600, Paste_Here!A:G, 7, FALSE)) + 1, LEN(VLOOKUP(K600, Paste_Here!A:G, 7, FALSE))), "")</f>
        <v/>
      </c>
      <c r="K600" s="44"/>
      <c r="L600" s="42" t="str">
        <f t="shared" si="39"/>
        <v/>
      </c>
      <c r="M600" s="44"/>
      <c r="V600" s="42" t="str">
        <f t="shared" si="41"/>
        <v/>
      </c>
      <c r="Z600" s="38" t="str">
        <f t="shared" si="42"/>
        <v/>
      </c>
    </row>
    <row r="601" spans="4:26">
      <c r="D601" s="38" t="str">
        <f>IF(E601&lt;&gt;"", MID(VLOOKUP(E601, Paste_Here!A:G, 7, FALSE), FIND(" ", VLOOKUP(E601, Paste_Here!A:G, 7, FALSE)) + 1, LEN(VLOOKUP(E601, Paste_Here!A:G, 7, FALSE))), "")</f>
        <v/>
      </c>
      <c r="E601" s="44"/>
      <c r="F601" s="38" t="str">
        <f t="shared" si="40"/>
        <v/>
      </c>
      <c r="J601" s="42" t="str">
        <f>IF(K601&lt;&gt;"", MID(VLOOKUP(K601, Paste_Here!A:G, 7, FALSE), FIND(" ", VLOOKUP(K601, Paste_Here!A:G, 7, FALSE)) + 1, LEN(VLOOKUP(K601, Paste_Here!A:G, 7, FALSE))), "")</f>
        <v/>
      </c>
      <c r="K601" s="44"/>
      <c r="L601" s="42" t="str">
        <f t="shared" si="39"/>
        <v/>
      </c>
      <c r="M601" s="44"/>
      <c r="V601" s="42" t="str">
        <f t="shared" si="41"/>
        <v/>
      </c>
      <c r="Z601" s="38" t="str">
        <f t="shared" si="42"/>
        <v/>
      </c>
    </row>
    <row r="602" spans="4:26">
      <c r="D602" s="38" t="str">
        <f>IF(E602&lt;&gt;"", MID(VLOOKUP(E602, Paste_Here!A:G, 7, FALSE), FIND(" ", VLOOKUP(E602, Paste_Here!A:G, 7, FALSE)) + 1, LEN(VLOOKUP(E602, Paste_Here!A:G, 7, FALSE))), "")</f>
        <v/>
      </c>
      <c r="E602" s="44"/>
      <c r="F602" s="38" t="str">
        <f t="shared" si="40"/>
        <v/>
      </c>
      <c r="J602" s="42" t="str">
        <f>IF(K602&lt;&gt;"", MID(VLOOKUP(K602, Paste_Here!A:G, 7, FALSE), FIND(" ", VLOOKUP(K602, Paste_Here!A:G, 7, FALSE)) + 1, LEN(VLOOKUP(K602, Paste_Here!A:G, 7, FALSE))), "")</f>
        <v/>
      </c>
      <c r="K602" s="44"/>
      <c r="L602" s="42" t="str">
        <f t="shared" si="39"/>
        <v/>
      </c>
      <c r="M602" s="44"/>
      <c r="V602" s="42" t="str">
        <f t="shared" si="41"/>
        <v/>
      </c>
      <c r="Z602" s="38" t="str">
        <f t="shared" si="42"/>
        <v/>
      </c>
    </row>
    <row r="603" spans="4:26">
      <c r="D603" s="38" t="str">
        <f>IF(E603&lt;&gt;"", MID(VLOOKUP(E603, Paste_Here!A:G, 7, FALSE), FIND(" ", VLOOKUP(E603, Paste_Here!A:G, 7, FALSE)) + 1, LEN(VLOOKUP(E603, Paste_Here!A:G, 7, FALSE))), "")</f>
        <v/>
      </c>
      <c r="E603" s="44"/>
      <c r="F603" s="38" t="str">
        <f t="shared" si="40"/>
        <v/>
      </c>
      <c r="J603" s="42" t="str">
        <f>IF(K603&lt;&gt;"", MID(VLOOKUP(K603, Paste_Here!A:G, 7, FALSE), FIND(" ", VLOOKUP(K603, Paste_Here!A:G, 7, FALSE)) + 1, LEN(VLOOKUP(K603, Paste_Here!A:G, 7, FALSE))), "")</f>
        <v/>
      </c>
      <c r="K603" s="44"/>
      <c r="L603" s="42" t="str">
        <f t="shared" si="39"/>
        <v/>
      </c>
      <c r="M603" s="44"/>
      <c r="V603" s="42" t="str">
        <f t="shared" si="41"/>
        <v/>
      </c>
      <c r="Z603" s="38" t="str">
        <f t="shared" si="42"/>
        <v/>
      </c>
    </row>
    <row r="604" spans="4:26">
      <c r="D604" s="38" t="str">
        <f>IF(E604&lt;&gt;"", MID(VLOOKUP(E604, Paste_Here!A:G, 7, FALSE), FIND(" ", VLOOKUP(E604, Paste_Here!A:G, 7, FALSE)) + 1, LEN(VLOOKUP(E604, Paste_Here!A:G, 7, FALSE))), "")</f>
        <v/>
      </c>
      <c r="E604" s="44"/>
      <c r="F604" s="38" t="str">
        <f t="shared" si="40"/>
        <v/>
      </c>
      <c r="J604" s="42" t="str">
        <f>IF(K604&lt;&gt;"", MID(VLOOKUP(K604, Paste_Here!A:G, 7, FALSE), FIND(" ", VLOOKUP(K604, Paste_Here!A:G, 7, FALSE)) + 1, LEN(VLOOKUP(K604, Paste_Here!A:G, 7, FALSE))), "")</f>
        <v/>
      </c>
      <c r="K604" s="44"/>
      <c r="L604" s="42" t="str">
        <f t="shared" si="39"/>
        <v/>
      </c>
      <c r="M604" s="44"/>
      <c r="V604" s="42" t="str">
        <f t="shared" si="41"/>
        <v/>
      </c>
      <c r="Z604" s="38" t="str">
        <f t="shared" si="42"/>
        <v/>
      </c>
    </row>
    <row r="605" spans="4:26">
      <c r="D605" s="38" t="str">
        <f>IF(E605&lt;&gt;"", MID(VLOOKUP(E605, Paste_Here!A:G, 7, FALSE), FIND(" ", VLOOKUP(E605, Paste_Here!A:G, 7, FALSE)) + 1, LEN(VLOOKUP(E605, Paste_Here!A:G, 7, FALSE))), "")</f>
        <v/>
      </c>
      <c r="E605" s="44"/>
      <c r="F605" s="38" t="str">
        <f t="shared" si="40"/>
        <v/>
      </c>
      <c r="J605" s="42" t="str">
        <f>IF(K605&lt;&gt;"", MID(VLOOKUP(K605, Paste_Here!A:G, 7, FALSE), FIND(" ", VLOOKUP(K605, Paste_Here!A:G, 7, FALSE)) + 1, LEN(VLOOKUP(K605, Paste_Here!A:G, 7, FALSE))), "")</f>
        <v/>
      </c>
      <c r="K605" s="44"/>
      <c r="L605" s="42" t="str">
        <f t="shared" si="39"/>
        <v/>
      </c>
      <c r="M605" s="44"/>
      <c r="V605" s="42" t="str">
        <f t="shared" si="41"/>
        <v/>
      </c>
      <c r="Z605" s="38" t="str">
        <f t="shared" si="42"/>
        <v/>
      </c>
    </row>
    <row r="606" spans="4:26">
      <c r="D606" s="38" t="str">
        <f>IF(E606&lt;&gt;"", MID(VLOOKUP(E606, Paste_Here!A:G, 7, FALSE), FIND(" ", VLOOKUP(E606, Paste_Here!A:G, 7, FALSE)) + 1, LEN(VLOOKUP(E606, Paste_Here!A:G, 7, FALSE))), "")</f>
        <v/>
      </c>
      <c r="E606" s="44"/>
      <c r="F606" s="38" t="str">
        <f t="shared" si="40"/>
        <v/>
      </c>
      <c r="J606" s="42" t="str">
        <f>IF(K606&lt;&gt;"", MID(VLOOKUP(K606, Paste_Here!A:G, 7, FALSE), FIND(" ", VLOOKUP(K606, Paste_Here!A:G, 7, FALSE)) + 1, LEN(VLOOKUP(K606, Paste_Here!A:G, 7, FALSE))), "")</f>
        <v/>
      </c>
      <c r="K606" s="44"/>
      <c r="L606" s="42" t="str">
        <f t="shared" si="39"/>
        <v/>
      </c>
      <c r="M606" s="44"/>
      <c r="V606" s="42" t="str">
        <f t="shared" si="41"/>
        <v/>
      </c>
      <c r="Z606" s="38" t="str">
        <f t="shared" si="42"/>
        <v/>
      </c>
    </row>
    <row r="607" spans="4:26">
      <c r="D607" s="38" t="str">
        <f>IF(E607&lt;&gt;"", MID(VLOOKUP(E607, Paste_Here!A:G, 7, FALSE), FIND(" ", VLOOKUP(E607, Paste_Here!A:G, 7, FALSE)) + 1, LEN(VLOOKUP(E607, Paste_Here!A:G, 7, FALSE))), "")</f>
        <v/>
      </c>
      <c r="E607" s="44"/>
      <c r="F607" s="38" t="str">
        <f t="shared" si="40"/>
        <v/>
      </c>
      <c r="J607" s="42" t="str">
        <f>IF(K607&lt;&gt;"", MID(VLOOKUP(K607, Paste_Here!A:G, 7, FALSE), FIND(" ", VLOOKUP(K607, Paste_Here!A:G, 7, FALSE)) + 1, LEN(VLOOKUP(K607, Paste_Here!A:G, 7, FALSE))), "")</f>
        <v/>
      </c>
      <c r="K607" s="44"/>
      <c r="L607" s="42" t="str">
        <f t="shared" si="39"/>
        <v/>
      </c>
      <c r="M607" s="44"/>
      <c r="V607" s="42" t="str">
        <f t="shared" si="41"/>
        <v/>
      </c>
      <c r="Z607" s="38" t="str">
        <f t="shared" si="42"/>
        <v/>
      </c>
    </row>
    <row r="608" spans="4:26">
      <c r="D608" s="38" t="str">
        <f>IF(E608&lt;&gt;"", MID(VLOOKUP(E608, Paste_Here!A:G, 7, FALSE), FIND(" ", VLOOKUP(E608, Paste_Here!A:G, 7, FALSE)) + 1, LEN(VLOOKUP(E608, Paste_Here!A:G, 7, FALSE))), "")</f>
        <v/>
      </c>
      <c r="E608" s="44"/>
      <c r="F608" s="38" t="str">
        <f t="shared" si="40"/>
        <v/>
      </c>
      <c r="J608" s="42" t="str">
        <f>IF(K608&lt;&gt;"", MID(VLOOKUP(K608, Paste_Here!A:G, 7, FALSE), FIND(" ", VLOOKUP(K608, Paste_Here!A:G, 7, FALSE)) + 1, LEN(VLOOKUP(K608, Paste_Here!A:G, 7, FALSE))), "")</f>
        <v/>
      </c>
      <c r="K608" s="44"/>
      <c r="L608" s="42" t="str">
        <f t="shared" si="39"/>
        <v/>
      </c>
      <c r="M608" s="44"/>
      <c r="V608" s="42" t="str">
        <f t="shared" si="41"/>
        <v/>
      </c>
      <c r="Z608" s="38" t="str">
        <f t="shared" si="42"/>
        <v/>
      </c>
    </row>
    <row r="609" spans="4:26">
      <c r="D609" s="38" t="str">
        <f>IF(E609&lt;&gt;"", MID(VLOOKUP(E609, Paste_Here!A:G, 7, FALSE), FIND(" ", VLOOKUP(E609, Paste_Here!A:G, 7, FALSE)) + 1, LEN(VLOOKUP(E609, Paste_Here!A:G, 7, FALSE))), "")</f>
        <v/>
      </c>
      <c r="E609" s="44"/>
      <c r="F609" s="38" t="str">
        <f t="shared" si="40"/>
        <v/>
      </c>
      <c r="J609" s="42" t="str">
        <f>IF(K609&lt;&gt;"", MID(VLOOKUP(K609, Paste_Here!A:G, 7, FALSE), FIND(" ", VLOOKUP(K609, Paste_Here!A:G, 7, FALSE)) + 1, LEN(VLOOKUP(K609, Paste_Here!A:G, 7, FALSE))), "")</f>
        <v/>
      </c>
      <c r="K609" s="44"/>
      <c r="L609" s="42" t="str">
        <f t="shared" si="39"/>
        <v/>
      </c>
      <c r="M609" s="44"/>
      <c r="V609" s="42" t="str">
        <f t="shared" si="41"/>
        <v/>
      </c>
      <c r="Z609" s="38" t="str">
        <f t="shared" si="42"/>
        <v/>
      </c>
    </row>
    <row r="610" spans="4:26">
      <c r="D610" s="38" t="str">
        <f>IF(E610&lt;&gt;"", MID(VLOOKUP(E610, Paste_Here!A:G, 7, FALSE), FIND(" ", VLOOKUP(E610, Paste_Here!A:G, 7, FALSE)) + 1, LEN(VLOOKUP(E610, Paste_Here!A:G, 7, FALSE))), "")</f>
        <v/>
      </c>
      <c r="E610" s="44"/>
      <c r="F610" s="38" t="str">
        <f t="shared" si="40"/>
        <v/>
      </c>
      <c r="J610" s="42" t="str">
        <f>IF(K610&lt;&gt;"", MID(VLOOKUP(K610, Paste_Here!A:G, 7, FALSE), FIND(" ", VLOOKUP(K610, Paste_Here!A:G, 7, FALSE)) + 1, LEN(VLOOKUP(K610, Paste_Here!A:G, 7, FALSE))), "")</f>
        <v/>
      </c>
      <c r="K610" s="44"/>
      <c r="L610" s="42" t="str">
        <f t="shared" si="39"/>
        <v/>
      </c>
      <c r="M610" s="44"/>
      <c r="V610" s="42" t="str">
        <f t="shared" si="41"/>
        <v/>
      </c>
      <c r="Z610" s="38" t="str">
        <f t="shared" si="42"/>
        <v/>
      </c>
    </row>
    <row r="611" spans="4:26">
      <c r="D611" s="38" t="str">
        <f>IF(E611&lt;&gt;"", MID(VLOOKUP(E611, Paste_Here!A:G, 7, FALSE), FIND(" ", VLOOKUP(E611, Paste_Here!A:G, 7, FALSE)) + 1, LEN(VLOOKUP(E611, Paste_Here!A:G, 7, FALSE))), "")</f>
        <v/>
      </c>
      <c r="E611" s="44"/>
      <c r="F611" s="38" t="str">
        <f t="shared" si="40"/>
        <v/>
      </c>
      <c r="J611" s="42" t="str">
        <f>IF(K611&lt;&gt;"", MID(VLOOKUP(K611, Paste_Here!A:G, 7, FALSE), FIND(" ", VLOOKUP(K611, Paste_Here!A:G, 7, FALSE)) + 1, LEN(VLOOKUP(K611, Paste_Here!A:G, 7, FALSE))), "")</f>
        <v/>
      </c>
      <c r="K611" s="44"/>
      <c r="L611" s="42" t="str">
        <f t="shared" si="39"/>
        <v/>
      </c>
      <c r="M611" s="44"/>
      <c r="V611" s="42" t="str">
        <f t="shared" si="41"/>
        <v/>
      </c>
      <c r="Z611" s="38" t="str">
        <f t="shared" si="42"/>
        <v/>
      </c>
    </row>
    <row r="612" spans="4:26">
      <c r="D612" s="38" t="str">
        <f>IF(E612&lt;&gt;"", MID(VLOOKUP(E612, Paste_Here!A:G, 7, FALSE), FIND(" ", VLOOKUP(E612, Paste_Here!A:G, 7, FALSE)) + 1, LEN(VLOOKUP(E612, Paste_Here!A:G, 7, FALSE))), "")</f>
        <v/>
      </c>
      <c r="E612" s="44"/>
      <c r="F612" s="38" t="str">
        <f t="shared" si="40"/>
        <v/>
      </c>
      <c r="J612" s="42" t="str">
        <f>IF(K612&lt;&gt;"", MID(VLOOKUP(K612, Paste_Here!A:G, 7, FALSE), FIND(" ", VLOOKUP(K612, Paste_Here!A:G, 7, FALSE)) + 1, LEN(VLOOKUP(K612, Paste_Here!A:G, 7, FALSE))), "")</f>
        <v/>
      </c>
      <c r="K612" s="44"/>
      <c r="L612" s="42" t="str">
        <f t="shared" si="39"/>
        <v/>
      </c>
      <c r="M612" s="44"/>
      <c r="V612" s="42" t="str">
        <f t="shared" si="41"/>
        <v/>
      </c>
      <c r="Z612" s="38" t="str">
        <f t="shared" si="42"/>
        <v/>
      </c>
    </row>
    <row r="613" spans="4:26">
      <c r="D613" s="38" t="str">
        <f>IF(E613&lt;&gt;"", MID(VLOOKUP(E613, Paste_Here!A:G, 7, FALSE), FIND(" ", VLOOKUP(E613, Paste_Here!A:G, 7, FALSE)) + 1, LEN(VLOOKUP(E613, Paste_Here!A:G, 7, FALSE))), "")</f>
        <v/>
      </c>
      <c r="E613" s="44"/>
      <c r="F613" s="38" t="str">
        <f t="shared" si="40"/>
        <v/>
      </c>
      <c r="J613" s="42" t="str">
        <f>IF(K613&lt;&gt;"", MID(VLOOKUP(K613, Paste_Here!A:G, 7, FALSE), FIND(" ", VLOOKUP(K613, Paste_Here!A:G, 7, FALSE)) + 1, LEN(VLOOKUP(K613, Paste_Here!A:G, 7, FALSE))), "")</f>
        <v/>
      </c>
      <c r="K613" s="44"/>
      <c r="L613" s="42" t="str">
        <f t="shared" si="39"/>
        <v/>
      </c>
      <c r="M613" s="44"/>
      <c r="V613" s="42" t="str">
        <f t="shared" si="41"/>
        <v/>
      </c>
      <c r="Z613" s="38" t="str">
        <f t="shared" si="42"/>
        <v/>
      </c>
    </row>
    <row r="614" spans="4:26">
      <c r="D614" s="38" t="str">
        <f>IF(E614&lt;&gt;"", MID(VLOOKUP(E614, Paste_Here!A:G, 7, FALSE), FIND(" ", VLOOKUP(E614, Paste_Here!A:G, 7, FALSE)) + 1, LEN(VLOOKUP(E614, Paste_Here!A:G, 7, FALSE))), "")</f>
        <v/>
      </c>
      <c r="E614" s="44"/>
      <c r="F614" s="38" t="str">
        <f t="shared" si="40"/>
        <v/>
      </c>
      <c r="J614" s="42" t="str">
        <f>IF(K614&lt;&gt;"", MID(VLOOKUP(K614, Paste_Here!A:G, 7, FALSE), FIND(" ", VLOOKUP(K614, Paste_Here!A:G, 7, FALSE)) + 1, LEN(VLOOKUP(K614, Paste_Here!A:G, 7, FALSE))), "")</f>
        <v/>
      </c>
      <c r="K614" s="44"/>
      <c r="L614" s="42" t="str">
        <f t="shared" si="39"/>
        <v/>
      </c>
      <c r="M614" s="44"/>
      <c r="V614" s="42" t="str">
        <f t="shared" si="41"/>
        <v/>
      </c>
      <c r="Z614" s="38" t="str">
        <f t="shared" si="42"/>
        <v/>
      </c>
    </row>
    <row r="615" spans="4:26">
      <c r="D615" s="38" t="str">
        <f>IF(E615&lt;&gt;"", MID(VLOOKUP(E615, Paste_Here!A:G, 7, FALSE), FIND(" ", VLOOKUP(E615, Paste_Here!A:G, 7, FALSE)) + 1, LEN(VLOOKUP(E615, Paste_Here!A:G, 7, FALSE))), "")</f>
        <v/>
      </c>
      <c r="E615" s="44"/>
      <c r="F615" s="38" t="str">
        <f t="shared" si="40"/>
        <v/>
      </c>
      <c r="J615" s="42" t="str">
        <f>IF(K615&lt;&gt;"", MID(VLOOKUP(K615, Paste_Here!A:G, 7, FALSE), FIND(" ", VLOOKUP(K615, Paste_Here!A:G, 7, FALSE)) + 1, LEN(VLOOKUP(K615, Paste_Here!A:G, 7, FALSE))), "")</f>
        <v/>
      </c>
      <c r="K615" s="44"/>
      <c r="L615" s="42" t="str">
        <f t="shared" si="39"/>
        <v/>
      </c>
      <c r="M615" s="44"/>
      <c r="V615" s="42" t="str">
        <f t="shared" si="41"/>
        <v/>
      </c>
      <c r="Z615" s="38" t="str">
        <f t="shared" si="42"/>
        <v/>
      </c>
    </row>
    <row r="616" spans="4:26">
      <c r="D616" s="38" t="str">
        <f>IF(E616&lt;&gt;"", MID(VLOOKUP(E616, Paste_Here!A:G, 7, FALSE), FIND(" ", VLOOKUP(E616, Paste_Here!A:G, 7, FALSE)) + 1, LEN(VLOOKUP(E616, Paste_Here!A:G, 7, FALSE))), "")</f>
        <v/>
      </c>
      <c r="E616" s="44"/>
      <c r="F616" s="38" t="str">
        <f t="shared" si="40"/>
        <v/>
      </c>
      <c r="J616" s="42" t="str">
        <f>IF(K616&lt;&gt;"", MID(VLOOKUP(K616, Paste_Here!A:G, 7, FALSE), FIND(" ", VLOOKUP(K616, Paste_Here!A:G, 7, FALSE)) + 1, LEN(VLOOKUP(K616, Paste_Here!A:G, 7, FALSE))), "")</f>
        <v/>
      </c>
      <c r="K616" s="44"/>
      <c r="L616" s="42" t="str">
        <f t="shared" si="39"/>
        <v/>
      </c>
      <c r="M616" s="44"/>
      <c r="V616" s="42" t="str">
        <f t="shared" si="41"/>
        <v/>
      </c>
      <c r="Z616" s="38" t="str">
        <f t="shared" si="42"/>
        <v/>
      </c>
    </row>
    <row r="617" spans="4:26">
      <c r="D617" s="38" t="str">
        <f>IF(E617&lt;&gt;"", MID(VLOOKUP(E617, Paste_Here!A:G, 7, FALSE), FIND(" ", VLOOKUP(E617, Paste_Here!A:G, 7, FALSE)) + 1, LEN(VLOOKUP(E617, Paste_Here!A:G, 7, FALSE))), "")</f>
        <v/>
      </c>
      <c r="E617" s="44"/>
      <c r="F617" s="38" t="str">
        <f t="shared" si="40"/>
        <v/>
      </c>
      <c r="J617" s="42" t="str">
        <f>IF(K617&lt;&gt;"", MID(VLOOKUP(K617, Paste_Here!A:G, 7, FALSE), FIND(" ", VLOOKUP(K617, Paste_Here!A:G, 7, FALSE)) + 1, LEN(VLOOKUP(K617, Paste_Here!A:G, 7, FALSE))), "")</f>
        <v/>
      </c>
      <c r="K617" s="44"/>
      <c r="L617" s="42" t="str">
        <f t="shared" si="39"/>
        <v/>
      </c>
      <c r="M617" s="44"/>
      <c r="V617" s="42" t="str">
        <f t="shared" si="41"/>
        <v/>
      </c>
      <c r="Z617" s="38" t="str">
        <f t="shared" si="42"/>
        <v/>
      </c>
    </row>
    <row r="618" spans="4:26">
      <c r="D618" s="38" t="str">
        <f>IF(E618&lt;&gt;"", MID(VLOOKUP(E618, Paste_Here!A:G, 7, FALSE), FIND(" ", VLOOKUP(E618, Paste_Here!A:G, 7, FALSE)) + 1, LEN(VLOOKUP(E618, Paste_Here!A:G, 7, FALSE))), "")</f>
        <v/>
      </c>
      <c r="E618" s="44"/>
      <c r="F618" s="38" t="str">
        <f t="shared" si="40"/>
        <v/>
      </c>
      <c r="J618" s="42" t="str">
        <f>IF(K618&lt;&gt;"", MID(VLOOKUP(K618, Paste_Here!A:G, 7, FALSE), FIND(" ", VLOOKUP(K618, Paste_Here!A:G, 7, FALSE)) + 1, LEN(VLOOKUP(K618, Paste_Here!A:G, 7, FALSE))), "")</f>
        <v/>
      </c>
      <c r="K618" s="44"/>
      <c r="L618" s="42" t="str">
        <f t="shared" ref="L618:L681" si="43">IF(AND(TRIM(J618) = "", TRIM(K618) = ""), "", TRIM(J618) &amp; IF(AND(TRIM(J618) &lt;&gt; "", TRIM(K618) &lt;&gt; ""), " : ", "") &amp; TRIM(K618))</f>
        <v/>
      </c>
      <c r="M618" s="44"/>
      <c r="V618" s="42" t="str">
        <f t="shared" si="41"/>
        <v/>
      </c>
      <c r="Z618" s="38" t="str">
        <f t="shared" si="42"/>
        <v/>
      </c>
    </row>
    <row r="619" spans="4:26">
      <c r="D619" s="38" t="str">
        <f>IF(E619&lt;&gt;"", MID(VLOOKUP(E619, Paste_Here!A:G, 7, FALSE), FIND(" ", VLOOKUP(E619, Paste_Here!A:G, 7, FALSE)) + 1, LEN(VLOOKUP(E619, Paste_Here!A:G, 7, FALSE))), "")</f>
        <v/>
      </c>
      <c r="E619" s="44"/>
      <c r="F619" s="38" t="str">
        <f t="shared" ref="F619:F682" si="44">IF(AND(TRIM(D619) = "", TRIM(E619) = ""), "", TRIM(D619) &amp; IF(AND(TRIM(D619) &lt;&gt; "", TRIM(E619) &lt;&gt; ""), " : ", "") &amp; TRIM(E619))</f>
        <v/>
      </c>
      <c r="J619" s="42" t="str">
        <f>IF(K619&lt;&gt;"", MID(VLOOKUP(K619, Paste_Here!A:G, 7, FALSE), FIND(" ", VLOOKUP(K619, Paste_Here!A:G, 7, FALSE)) + 1, LEN(VLOOKUP(K619, Paste_Here!A:G, 7, FALSE))), "")</f>
        <v/>
      </c>
      <c r="K619" s="44"/>
      <c r="L619" s="42" t="str">
        <f t="shared" si="43"/>
        <v/>
      </c>
      <c r="M619" s="44"/>
      <c r="V619" s="42" t="str">
        <f t="shared" si="41"/>
        <v/>
      </c>
      <c r="Z619" s="38" t="str">
        <f t="shared" si="42"/>
        <v/>
      </c>
    </row>
    <row r="620" spans="4:26">
      <c r="D620" s="38" t="str">
        <f>IF(E620&lt;&gt;"", MID(VLOOKUP(E620, Paste_Here!A:G, 7, FALSE), FIND(" ", VLOOKUP(E620, Paste_Here!A:G, 7, FALSE)) + 1, LEN(VLOOKUP(E620, Paste_Here!A:G, 7, FALSE))), "")</f>
        <v/>
      </c>
      <c r="E620" s="44"/>
      <c r="F620" s="38" t="str">
        <f t="shared" si="44"/>
        <v/>
      </c>
      <c r="J620" s="42" t="str">
        <f>IF(K620&lt;&gt;"", MID(VLOOKUP(K620, Paste_Here!A:G, 7, FALSE), FIND(" ", VLOOKUP(K620, Paste_Here!A:G, 7, FALSE)) + 1, LEN(VLOOKUP(K620, Paste_Here!A:G, 7, FALSE))), "")</f>
        <v/>
      </c>
      <c r="K620" s="44"/>
      <c r="L620" s="42" t="str">
        <f t="shared" si="43"/>
        <v/>
      </c>
      <c r="M620" s="44"/>
      <c r="V620" s="42" t="str">
        <f t="shared" si="41"/>
        <v/>
      </c>
      <c r="Z620" s="38" t="str">
        <f t="shared" si="42"/>
        <v/>
      </c>
    </row>
    <row r="621" spans="4:26">
      <c r="D621" s="38" t="str">
        <f>IF(E621&lt;&gt;"", MID(VLOOKUP(E621, Paste_Here!A:G, 7, FALSE), FIND(" ", VLOOKUP(E621, Paste_Here!A:G, 7, FALSE)) + 1, LEN(VLOOKUP(E621, Paste_Here!A:G, 7, FALSE))), "")</f>
        <v/>
      </c>
      <c r="E621" s="44"/>
      <c r="F621" s="38" t="str">
        <f t="shared" si="44"/>
        <v/>
      </c>
      <c r="J621" s="42" t="str">
        <f>IF(K621&lt;&gt;"", MID(VLOOKUP(K621, Paste_Here!A:G, 7, FALSE), FIND(" ", VLOOKUP(K621, Paste_Here!A:G, 7, FALSE)) + 1, LEN(VLOOKUP(K621, Paste_Here!A:G, 7, FALSE))), "")</f>
        <v/>
      </c>
      <c r="K621" s="44"/>
      <c r="L621" s="42" t="str">
        <f t="shared" si="43"/>
        <v/>
      </c>
      <c r="M621" s="44"/>
      <c r="V621" s="42" t="str">
        <f t="shared" si="41"/>
        <v/>
      </c>
      <c r="Z621" s="38" t="str">
        <f t="shared" si="42"/>
        <v/>
      </c>
    </row>
    <row r="622" spans="4:26">
      <c r="D622" s="38" t="str">
        <f>IF(E622&lt;&gt;"", MID(VLOOKUP(E622, Paste_Here!A:G, 7, FALSE), FIND(" ", VLOOKUP(E622, Paste_Here!A:G, 7, FALSE)) + 1, LEN(VLOOKUP(E622, Paste_Here!A:G, 7, FALSE))), "")</f>
        <v/>
      </c>
      <c r="E622" s="44"/>
      <c r="F622" s="38" t="str">
        <f t="shared" si="44"/>
        <v/>
      </c>
      <c r="J622" s="42" t="str">
        <f>IF(K622&lt;&gt;"", MID(VLOOKUP(K622, Paste_Here!A:G, 7, FALSE), FIND(" ", VLOOKUP(K622, Paste_Here!A:G, 7, FALSE)) + 1, LEN(VLOOKUP(K622, Paste_Here!A:G, 7, FALSE))), "")</f>
        <v/>
      </c>
      <c r="K622" s="44"/>
      <c r="L622" s="42" t="str">
        <f t="shared" si="43"/>
        <v/>
      </c>
      <c r="M622" s="44"/>
      <c r="V622" s="42" t="str">
        <f t="shared" si="41"/>
        <v/>
      </c>
      <c r="Z622" s="38" t="str">
        <f t="shared" si="42"/>
        <v/>
      </c>
    </row>
    <row r="623" spans="4:26">
      <c r="D623" s="38" t="str">
        <f>IF(E623&lt;&gt;"", MID(VLOOKUP(E623, Paste_Here!A:G, 7, FALSE), FIND(" ", VLOOKUP(E623, Paste_Here!A:G, 7, FALSE)) + 1, LEN(VLOOKUP(E623, Paste_Here!A:G, 7, FALSE))), "")</f>
        <v/>
      </c>
      <c r="E623" s="44"/>
      <c r="F623" s="38" t="str">
        <f t="shared" si="44"/>
        <v/>
      </c>
      <c r="J623" s="42" t="str">
        <f>IF(K623&lt;&gt;"", MID(VLOOKUP(K623, Paste_Here!A:G, 7, FALSE), FIND(" ", VLOOKUP(K623, Paste_Here!A:G, 7, FALSE)) + 1, LEN(VLOOKUP(K623, Paste_Here!A:G, 7, FALSE))), "")</f>
        <v/>
      </c>
      <c r="K623" s="44"/>
      <c r="L623" s="42" t="str">
        <f t="shared" si="43"/>
        <v/>
      </c>
      <c r="M623" s="44"/>
      <c r="V623" s="42" t="str">
        <f t="shared" si="41"/>
        <v/>
      </c>
      <c r="Z623" s="38" t="str">
        <f t="shared" si="42"/>
        <v/>
      </c>
    </row>
    <row r="624" spans="4:26">
      <c r="D624" s="38" t="str">
        <f>IF(E624&lt;&gt;"", MID(VLOOKUP(E624, Paste_Here!A:G, 7, FALSE), FIND(" ", VLOOKUP(E624, Paste_Here!A:G, 7, FALSE)) + 1, LEN(VLOOKUP(E624, Paste_Here!A:G, 7, FALSE))), "")</f>
        <v/>
      </c>
      <c r="E624" s="44"/>
      <c r="F624" s="38" t="str">
        <f t="shared" si="44"/>
        <v/>
      </c>
      <c r="J624" s="42" t="str">
        <f>IF(K624&lt;&gt;"", MID(VLOOKUP(K624, Paste_Here!A:G, 7, FALSE), FIND(" ", VLOOKUP(K624, Paste_Here!A:G, 7, FALSE)) + 1, LEN(VLOOKUP(K624, Paste_Here!A:G, 7, FALSE))), "")</f>
        <v/>
      </c>
      <c r="K624" s="44"/>
      <c r="L624" s="42" t="str">
        <f t="shared" si="43"/>
        <v/>
      </c>
      <c r="M624" s="44"/>
      <c r="V624" s="42" t="str">
        <f t="shared" si="41"/>
        <v/>
      </c>
      <c r="Z624" s="38" t="str">
        <f t="shared" si="42"/>
        <v/>
      </c>
    </row>
    <row r="625" spans="4:26">
      <c r="D625" s="38" t="str">
        <f>IF(E625&lt;&gt;"", MID(VLOOKUP(E625, Paste_Here!A:G, 7, FALSE), FIND(" ", VLOOKUP(E625, Paste_Here!A:G, 7, FALSE)) + 1, LEN(VLOOKUP(E625, Paste_Here!A:G, 7, FALSE))), "")</f>
        <v/>
      </c>
      <c r="E625" s="44"/>
      <c r="F625" s="38" t="str">
        <f t="shared" si="44"/>
        <v/>
      </c>
      <c r="J625" s="42" t="str">
        <f>IF(K625&lt;&gt;"", MID(VLOOKUP(K625, Paste_Here!A:G, 7, FALSE), FIND(" ", VLOOKUP(K625, Paste_Here!A:G, 7, FALSE)) + 1, LEN(VLOOKUP(K625, Paste_Here!A:G, 7, FALSE))), "")</f>
        <v/>
      </c>
      <c r="K625" s="44"/>
      <c r="L625" s="42" t="str">
        <f t="shared" si="43"/>
        <v/>
      </c>
      <c r="M625" s="44"/>
      <c r="V625" s="42" t="str">
        <f t="shared" si="41"/>
        <v/>
      </c>
      <c r="Z625" s="38" t="str">
        <f t="shared" si="42"/>
        <v/>
      </c>
    </row>
    <row r="626" spans="4:26">
      <c r="D626" s="38" t="str">
        <f>IF(E626&lt;&gt;"", MID(VLOOKUP(E626, Paste_Here!A:G, 7, FALSE), FIND(" ", VLOOKUP(E626, Paste_Here!A:G, 7, FALSE)) + 1, LEN(VLOOKUP(E626, Paste_Here!A:G, 7, FALSE))), "")</f>
        <v/>
      </c>
      <c r="E626" s="44"/>
      <c r="F626" s="38" t="str">
        <f t="shared" si="44"/>
        <v/>
      </c>
      <c r="J626" s="42" t="str">
        <f>IF(K626&lt;&gt;"", MID(VLOOKUP(K626, Paste_Here!A:G, 7, FALSE), FIND(" ", VLOOKUP(K626, Paste_Here!A:G, 7, FALSE)) + 1, LEN(VLOOKUP(K626, Paste_Here!A:G, 7, FALSE))), "")</f>
        <v/>
      </c>
      <c r="K626" s="44"/>
      <c r="L626" s="42" t="str">
        <f t="shared" si="43"/>
        <v/>
      </c>
      <c r="M626" s="44"/>
      <c r="V626" s="42" t="str">
        <f t="shared" si="41"/>
        <v/>
      </c>
      <c r="Z626" s="38" t="str">
        <f t="shared" si="42"/>
        <v/>
      </c>
    </row>
    <row r="627" spans="4:26">
      <c r="D627" s="38" t="str">
        <f>IF(E627&lt;&gt;"", MID(VLOOKUP(E627, Paste_Here!A:G, 7, FALSE), FIND(" ", VLOOKUP(E627, Paste_Here!A:G, 7, FALSE)) + 1, LEN(VLOOKUP(E627, Paste_Here!A:G, 7, FALSE))), "")</f>
        <v/>
      </c>
      <c r="E627" s="44"/>
      <c r="F627" s="38" t="str">
        <f t="shared" si="44"/>
        <v/>
      </c>
      <c r="J627" s="42" t="str">
        <f>IF(K627&lt;&gt;"", MID(VLOOKUP(K627, Paste_Here!A:G, 7, FALSE), FIND(" ", VLOOKUP(K627, Paste_Here!A:G, 7, FALSE)) + 1, LEN(VLOOKUP(K627, Paste_Here!A:G, 7, FALSE))), "")</f>
        <v/>
      </c>
      <c r="K627" s="44"/>
      <c r="L627" s="42" t="str">
        <f t="shared" si="43"/>
        <v/>
      </c>
      <c r="M627" s="44"/>
      <c r="V627" s="42" t="str">
        <f t="shared" si="41"/>
        <v/>
      </c>
      <c r="Z627" s="38" t="str">
        <f t="shared" si="42"/>
        <v/>
      </c>
    </row>
    <row r="628" spans="4:26">
      <c r="D628" s="38" t="str">
        <f>IF(E628&lt;&gt;"", MID(VLOOKUP(E628, Paste_Here!A:G, 7, FALSE), FIND(" ", VLOOKUP(E628, Paste_Here!A:G, 7, FALSE)) + 1, LEN(VLOOKUP(E628, Paste_Here!A:G, 7, FALSE))), "")</f>
        <v/>
      </c>
      <c r="E628" s="44"/>
      <c r="F628" s="38" t="str">
        <f t="shared" si="44"/>
        <v/>
      </c>
      <c r="J628" s="42" t="str">
        <f>IF(K628&lt;&gt;"", MID(VLOOKUP(K628, Paste_Here!A:G, 7, FALSE), FIND(" ", VLOOKUP(K628, Paste_Here!A:G, 7, FALSE)) + 1, LEN(VLOOKUP(K628, Paste_Here!A:G, 7, FALSE))), "")</f>
        <v/>
      </c>
      <c r="K628" s="44"/>
      <c r="L628" s="42" t="str">
        <f t="shared" si="43"/>
        <v/>
      </c>
      <c r="M628" s="44"/>
      <c r="V628" s="42" t="str">
        <f t="shared" si="41"/>
        <v/>
      </c>
      <c r="Z628" s="38" t="str">
        <f t="shared" si="42"/>
        <v/>
      </c>
    </row>
    <row r="629" spans="4:26">
      <c r="D629" s="38" t="str">
        <f>IF(E629&lt;&gt;"", MID(VLOOKUP(E629, Paste_Here!A:G, 7, FALSE), FIND(" ", VLOOKUP(E629, Paste_Here!A:G, 7, FALSE)) + 1, LEN(VLOOKUP(E629, Paste_Here!A:G, 7, FALSE))), "")</f>
        <v/>
      </c>
      <c r="E629" s="44"/>
      <c r="F629" s="38" t="str">
        <f t="shared" si="44"/>
        <v/>
      </c>
      <c r="J629" s="42" t="str">
        <f>IF(K629&lt;&gt;"", MID(VLOOKUP(K629, Paste_Here!A:G, 7, FALSE), FIND(" ", VLOOKUP(K629, Paste_Here!A:G, 7, FALSE)) + 1, LEN(VLOOKUP(K629, Paste_Here!A:G, 7, FALSE))), "")</f>
        <v/>
      </c>
      <c r="K629" s="44"/>
      <c r="L629" s="42" t="str">
        <f t="shared" si="43"/>
        <v/>
      </c>
      <c r="M629" s="44"/>
      <c r="V629" s="42" t="str">
        <f t="shared" si="41"/>
        <v/>
      </c>
      <c r="Z629" s="38" t="str">
        <f t="shared" si="42"/>
        <v/>
      </c>
    </row>
    <row r="630" spans="4:26">
      <c r="D630" s="38" t="str">
        <f>IF(E630&lt;&gt;"", MID(VLOOKUP(E630, Paste_Here!A:G, 7, FALSE), FIND(" ", VLOOKUP(E630, Paste_Here!A:G, 7, FALSE)) + 1, LEN(VLOOKUP(E630, Paste_Here!A:G, 7, FALSE))), "")</f>
        <v/>
      </c>
      <c r="E630" s="44"/>
      <c r="F630" s="38" t="str">
        <f t="shared" si="44"/>
        <v/>
      </c>
      <c r="J630" s="42" t="str">
        <f>IF(K630&lt;&gt;"", MID(VLOOKUP(K630, Paste_Here!A:G, 7, FALSE), FIND(" ", VLOOKUP(K630, Paste_Here!A:G, 7, FALSE)) + 1, LEN(VLOOKUP(K630, Paste_Here!A:G, 7, FALSE))), "")</f>
        <v/>
      </c>
      <c r="K630" s="44"/>
      <c r="L630" s="42" t="str">
        <f t="shared" si="43"/>
        <v/>
      </c>
      <c r="M630" s="44"/>
      <c r="V630" s="42" t="str">
        <f t="shared" si="41"/>
        <v/>
      </c>
      <c r="Z630" s="38" t="str">
        <f t="shared" si="42"/>
        <v/>
      </c>
    </row>
    <row r="631" spans="4:26">
      <c r="D631" s="38" t="str">
        <f>IF(E631&lt;&gt;"", MID(VLOOKUP(E631, Paste_Here!A:G, 7, FALSE), FIND(" ", VLOOKUP(E631, Paste_Here!A:G, 7, FALSE)) + 1, LEN(VLOOKUP(E631, Paste_Here!A:G, 7, FALSE))), "")</f>
        <v/>
      </c>
      <c r="E631" s="44"/>
      <c r="F631" s="38" t="str">
        <f t="shared" si="44"/>
        <v/>
      </c>
      <c r="J631" s="42" t="str">
        <f>IF(K631&lt;&gt;"", MID(VLOOKUP(K631, Paste_Here!A:G, 7, FALSE), FIND(" ", VLOOKUP(K631, Paste_Here!A:G, 7, FALSE)) + 1, LEN(VLOOKUP(K631, Paste_Here!A:G, 7, FALSE))), "")</f>
        <v/>
      </c>
      <c r="K631" s="44"/>
      <c r="L631" s="42" t="str">
        <f t="shared" si="43"/>
        <v/>
      </c>
      <c r="M631" s="44"/>
      <c r="V631" s="42" t="str">
        <f t="shared" si="41"/>
        <v/>
      </c>
      <c r="Z631" s="38" t="str">
        <f t="shared" si="42"/>
        <v/>
      </c>
    </row>
    <row r="632" spans="4:26">
      <c r="D632" s="38" t="str">
        <f>IF(E632&lt;&gt;"", MID(VLOOKUP(E632, Paste_Here!A:G, 7, FALSE), FIND(" ", VLOOKUP(E632, Paste_Here!A:G, 7, FALSE)) + 1, LEN(VLOOKUP(E632, Paste_Here!A:G, 7, FALSE))), "")</f>
        <v/>
      </c>
      <c r="E632" s="44"/>
      <c r="F632" s="38" t="str">
        <f t="shared" si="44"/>
        <v/>
      </c>
      <c r="J632" s="42" t="str">
        <f>IF(K632&lt;&gt;"", MID(VLOOKUP(K632, Paste_Here!A:G, 7, FALSE), FIND(" ", VLOOKUP(K632, Paste_Here!A:G, 7, FALSE)) + 1, LEN(VLOOKUP(K632, Paste_Here!A:G, 7, FALSE))), "")</f>
        <v/>
      </c>
      <c r="K632" s="44"/>
      <c r="L632" s="42" t="str">
        <f t="shared" si="43"/>
        <v/>
      </c>
      <c r="M632" s="44"/>
      <c r="V632" s="42" t="str">
        <f t="shared" si="41"/>
        <v/>
      </c>
      <c r="Z632" s="38" t="str">
        <f t="shared" si="42"/>
        <v/>
      </c>
    </row>
    <row r="633" spans="4:26">
      <c r="D633" s="38" t="str">
        <f>IF(E633&lt;&gt;"", MID(VLOOKUP(E633, Paste_Here!A:G, 7, FALSE), FIND(" ", VLOOKUP(E633, Paste_Here!A:G, 7, FALSE)) + 1, LEN(VLOOKUP(E633, Paste_Here!A:G, 7, FALSE))), "")</f>
        <v/>
      </c>
      <c r="E633" s="44"/>
      <c r="F633" s="38" t="str">
        <f t="shared" si="44"/>
        <v/>
      </c>
      <c r="J633" s="42" t="str">
        <f>IF(K633&lt;&gt;"", MID(VLOOKUP(K633, Paste_Here!A:G, 7, FALSE), FIND(" ", VLOOKUP(K633, Paste_Here!A:G, 7, FALSE)) + 1, LEN(VLOOKUP(K633, Paste_Here!A:G, 7, FALSE))), "")</f>
        <v/>
      </c>
      <c r="K633" s="44"/>
      <c r="L633" s="42" t="str">
        <f t="shared" si="43"/>
        <v/>
      </c>
      <c r="M633" s="44"/>
      <c r="V633" s="42" t="str">
        <f t="shared" si="41"/>
        <v/>
      </c>
      <c r="Z633" s="38" t="str">
        <f t="shared" si="42"/>
        <v/>
      </c>
    </row>
    <row r="634" spans="4:26">
      <c r="D634" s="38" t="str">
        <f>IF(E634&lt;&gt;"", MID(VLOOKUP(E634, Paste_Here!A:G, 7, FALSE), FIND(" ", VLOOKUP(E634, Paste_Here!A:G, 7, FALSE)) + 1, LEN(VLOOKUP(E634, Paste_Here!A:G, 7, FALSE))), "")</f>
        <v/>
      </c>
      <c r="E634" s="44"/>
      <c r="F634" s="38" t="str">
        <f t="shared" si="44"/>
        <v/>
      </c>
      <c r="J634" s="42" t="str">
        <f>IF(K634&lt;&gt;"", MID(VLOOKUP(K634, Paste_Here!A:G, 7, FALSE), FIND(" ", VLOOKUP(K634, Paste_Here!A:G, 7, FALSE)) + 1, LEN(VLOOKUP(K634, Paste_Here!A:G, 7, FALSE))), "")</f>
        <v/>
      </c>
      <c r="K634" s="44"/>
      <c r="L634" s="42" t="str">
        <f t="shared" si="43"/>
        <v/>
      </c>
      <c r="M634" s="44"/>
      <c r="V634" s="42" t="str">
        <f t="shared" si="41"/>
        <v/>
      </c>
      <c r="Z634" s="38" t="str">
        <f t="shared" si="42"/>
        <v/>
      </c>
    </row>
    <row r="635" spans="4:26">
      <c r="D635" s="38" t="str">
        <f>IF(E635&lt;&gt;"", MID(VLOOKUP(E635, Paste_Here!A:G, 7, FALSE), FIND(" ", VLOOKUP(E635, Paste_Here!A:G, 7, FALSE)) + 1, LEN(VLOOKUP(E635, Paste_Here!A:G, 7, FALSE))), "")</f>
        <v/>
      </c>
      <c r="E635" s="44"/>
      <c r="F635" s="38" t="str">
        <f t="shared" si="44"/>
        <v/>
      </c>
      <c r="J635" s="42" t="str">
        <f>IF(K635&lt;&gt;"", MID(VLOOKUP(K635, Paste_Here!A:G, 7, FALSE), FIND(" ", VLOOKUP(K635, Paste_Here!A:G, 7, FALSE)) + 1, LEN(VLOOKUP(K635, Paste_Here!A:G, 7, FALSE))), "")</f>
        <v/>
      </c>
      <c r="K635" s="44"/>
      <c r="L635" s="42" t="str">
        <f t="shared" si="43"/>
        <v/>
      </c>
      <c r="M635" s="44"/>
      <c r="V635" s="42" t="str">
        <f t="shared" si="41"/>
        <v/>
      </c>
      <c r="Z635" s="38" t="str">
        <f t="shared" si="42"/>
        <v/>
      </c>
    </row>
    <row r="636" spans="4:26">
      <c r="D636" s="38" t="str">
        <f>IF(E636&lt;&gt;"", MID(VLOOKUP(E636, Paste_Here!A:G, 7, FALSE), FIND(" ", VLOOKUP(E636, Paste_Here!A:G, 7, FALSE)) + 1, LEN(VLOOKUP(E636, Paste_Here!A:G, 7, FALSE))), "")</f>
        <v/>
      </c>
      <c r="E636" s="44"/>
      <c r="F636" s="38" t="str">
        <f t="shared" si="44"/>
        <v/>
      </c>
      <c r="J636" s="42" t="str">
        <f>IF(K636&lt;&gt;"", MID(VLOOKUP(K636, Paste_Here!A:G, 7, FALSE), FIND(" ", VLOOKUP(K636, Paste_Here!A:G, 7, FALSE)) + 1, LEN(VLOOKUP(K636, Paste_Here!A:G, 7, FALSE))), "")</f>
        <v/>
      </c>
      <c r="K636" s="44"/>
      <c r="L636" s="42" t="str">
        <f t="shared" si="43"/>
        <v/>
      </c>
      <c r="M636" s="44"/>
      <c r="V636" s="42" t="str">
        <f t="shared" si="41"/>
        <v/>
      </c>
      <c r="Z636" s="38" t="str">
        <f t="shared" si="42"/>
        <v/>
      </c>
    </row>
    <row r="637" spans="4:26">
      <c r="D637" s="38" t="str">
        <f>IF(E637&lt;&gt;"", MID(VLOOKUP(E637, Paste_Here!A:G, 7, FALSE), FIND(" ", VLOOKUP(E637, Paste_Here!A:G, 7, FALSE)) + 1, LEN(VLOOKUP(E637, Paste_Here!A:G, 7, FALSE))), "")</f>
        <v/>
      </c>
      <c r="E637" s="44"/>
      <c r="F637" s="38" t="str">
        <f t="shared" si="44"/>
        <v/>
      </c>
      <c r="J637" s="42" t="str">
        <f>IF(K637&lt;&gt;"", MID(VLOOKUP(K637, Paste_Here!A:G, 7, FALSE), FIND(" ", VLOOKUP(K637, Paste_Here!A:G, 7, FALSE)) + 1, LEN(VLOOKUP(K637, Paste_Here!A:G, 7, FALSE))), "")</f>
        <v/>
      </c>
      <c r="K637" s="44"/>
      <c r="L637" s="42" t="str">
        <f t="shared" si="43"/>
        <v/>
      </c>
      <c r="M637" s="44"/>
      <c r="V637" s="42" t="str">
        <f t="shared" si="41"/>
        <v/>
      </c>
      <c r="Z637" s="38" t="str">
        <f t="shared" si="42"/>
        <v/>
      </c>
    </row>
    <row r="638" spans="4:26">
      <c r="D638" s="38" t="str">
        <f>IF(E638&lt;&gt;"", MID(VLOOKUP(E638, Paste_Here!A:G, 7, FALSE), FIND(" ", VLOOKUP(E638, Paste_Here!A:G, 7, FALSE)) + 1, LEN(VLOOKUP(E638, Paste_Here!A:G, 7, FALSE))), "")</f>
        <v/>
      </c>
      <c r="E638" s="44"/>
      <c r="F638" s="38" t="str">
        <f t="shared" si="44"/>
        <v/>
      </c>
      <c r="J638" s="42" t="str">
        <f>IF(K638&lt;&gt;"", MID(VLOOKUP(K638, Paste_Here!A:G, 7, FALSE), FIND(" ", VLOOKUP(K638, Paste_Here!A:G, 7, FALSE)) + 1, LEN(VLOOKUP(K638, Paste_Here!A:G, 7, FALSE))), "")</f>
        <v/>
      </c>
      <c r="K638" s="44"/>
      <c r="L638" s="42" t="str">
        <f t="shared" si="43"/>
        <v/>
      </c>
      <c r="M638" s="44"/>
      <c r="V638" s="42" t="str">
        <f t="shared" si="41"/>
        <v/>
      </c>
      <c r="Z638" s="38" t="str">
        <f t="shared" si="42"/>
        <v/>
      </c>
    </row>
    <row r="639" spans="4:26">
      <c r="D639" s="38" t="str">
        <f>IF(E639&lt;&gt;"", MID(VLOOKUP(E639, Paste_Here!A:G, 7, FALSE), FIND(" ", VLOOKUP(E639, Paste_Here!A:G, 7, FALSE)) + 1, LEN(VLOOKUP(E639, Paste_Here!A:G, 7, FALSE))), "")</f>
        <v/>
      </c>
      <c r="E639" s="44"/>
      <c r="F639" s="38" t="str">
        <f t="shared" si="44"/>
        <v/>
      </c>
      <c r="J639" s="42" t="str">
        <f>IF(K639&lt;&gt;"", MID(VLOOKUP(K639, Paste_Here!A:G, 7, FALSE), FIND(" ", VLOOKUP(K639, Paste_Here!A:G, 7, FALSE)) + 1, LEN(VLOOKUP(K639, Paste_Here!A:G, 7, FALSE))), "")</f>
        <v/>
      </c>
      <c r="K639" s="44"/>
      <c r="L639" s="42" t="str">
        <f t="shared" si="43"/>
        <v/>
      </c>
      <c r="M639" s="44"/>
      <c r="V639" s="42" t="str">
        <f t="shared" si="41"/>
        <v/>
      </c>
      <c r="Z639" s="38" t="str">
        <f t="shared" si="42"/>
        <v/>
      </c>
    </row>
    <row r="640" spans="4:26">
      <c r="D640" s="38" t="str">
        <f>IF(E640&lt;&gt;"", MID(VLOOKUP(E640, Paste_Here!A:G, 7, FALSE), FIND(" ", VLOOKUP(E640, Paste_Here!A:G, 7, FALSE)) + 1, LEN(VLOOKUP(E640, Paste_Here!A:G, 7, FALSE))), "")</f>
        <v/>
      </c>
      <c r="E640" s="44"/>
      <c r="F640" s="38" t="str">
        <f t="shared" si="44"/>
        <v/>
      </c>
      <c r="J640" s="42" t="str">
        <f>IF(K640&lt;&gt;"", MID(VLOOKUP(K640, Paste_Here!A:G, 7, FALSE), FIND(" ", VLOOKUP(K640, Paste_Here!A:G, 7, FALSE)) + 1, LEN(VLOOKUP(K640, Paste_Here!A:G, 7, FALSE))), "")</f>
        <v/>
      </c>
      <c r="K640" s="44"/>
      <c r="L640" s="42" t="str">
        <f t="shared" si="43"/>
        <v/>
      </c>
      <c r="M640" s="44"/>
      <c r="V640" s="42" t="str">
        <f t="shared" si="41"/>
        <v/>
      </c>
      <c r="Z640" s="38" t="str">
        <f t="shared" si="42"/>
        <v/>
      </c>
    </row>
    <row r="641" spans="4:26">
      <c r="D641" s="38" t="str">
        <f>IF(E641&lt;&gt;"", MID(VLOOKUP(E641, Paste_Here!A:G, 7, FALSE), FIND(" ", VLOOKUP(E641, Paste_Here!A:G, 7, FALSE)) + 1, LEN(VLOOKUP(E641, Paste_Here!A:G, 7, FALSE))), "")</f>
        <v/>
      </c>
      <c r="E641" s="44"/>
      <c r="F641" s="38" t="str">
        <f t="shared" si="44"/>
        <v/>
      </c>
      <c r="J641" s="42" t="str">
        <f>IF(K641&lt;&gt;"", MID(VLOOKUP(K641, Paste_Here!A:G, 7, FALSE), FIND(" ", VLOOKUP(K641, Paste_Here!A:G, 7, FALSE)) + 1, LEN(VLOOKUP(K641, Paste_Here!A:G, 7, FALSE))), "")</f>
        <v/>
      </c>
      <c r="K641" s="44"/>
      <c r="L641" s="42" t="str">
        <f t="shared" si="43"/>
        <v/>
      </c>
      <c r="M641" s="44"/>
      <c r="V641" s="42" t="str">
        <f t="shared" si="41"/>
        <v/>
      </c>
      <c r="Z641" s="38" t="str">
        <f t="shared" si="42"/>
        <v/>
      </c>
    </row>
    <row r="642" spans="4:26">
      <c r="D642" s="38" t="str">
        <f>IF(E642&lt;&gt;"", MID(VLOOKUP(E642, Paste_Here!A:G, 7, FALSE), FIND(" ", VLOOKUP(E642, Paste_Here!A:G, 7, FALSE)) + 1, LEN(VLOOKUP(E642, Paste_Here!A:G, 7, FALSE))), "")</f>
        <v/>
      </c>
      <c r="E642" s="44"/>
      <c r="F642" s="38" t="str">
        <f t="shared" si="44"/>
        <v/>
      </c>
      <c r="J642" s="42" t="str">
        <f>IF(K642&lt;&gt;"", MID(VLOOKUP(K642, Paste_Here!A:G, 7, FALSE), FIND(" ", VLOOKUP(K642, Paste_Here!A:G, 7, FALSE)) + 1, LEN(VLOOKUP(K642, Paste_Here!A:G, 7, FALSE))), "")</f>
        <v/>
      </c>
      <c r="K642" s="44"/>
      <c r="L642" s="42" t="str">
        <f t="shared" si="43"/>
        <v/>
      </c>
      <c r="M642" s="44"/>
      <c r="V642" s="42" t="str">
        <f t="shared" si="41"/>
        <v/>
      </c>
      <c r="Z642" s="38" t="str">
        <f t="shared" si="42"/>
        <v/>
      </c>
    </row>
    <row r="643" spans="4:26">
      <c r="D643" s="38" t="str">
        <f>IF(E643&lt;&gt;"", MID(VLOOKUP(E643, Paste_Here!A:G, 7, FALSE), FIND(" ", VLOOKUP(E643, Paste_Here!A:G, 7, FALSE)) + 1, LEN(VLOOKUP(E643, Paste_Here!A:G, 7, FALSE))), "")</f>
        <v/>
      </c>
      <c r="E643" s="44"/>
      <c r="F643" s="38" t="str">
        <f t="shared" si="44"/>
        <v/>
      </c>
      <c r="J643" s="42" t="str">
        <f>IF(K643&lt;&gt;"", MID(VLOOKUP(K643, Paste_Here!A:G, 7, FALSE), FIND(" ", VLOOKUP(K643, Paste_Here!A:G, 7, FALSE)) + 1, LEN(VLOOKUP(K643, Paste_Here!A:G, 7, FALSE))), "")</f>
        <v/>
      </c>
      <c r="K643" s="44"/>
      <c r="L643" s="42" t="str">
        <f t="shared" si="43"/>
        <v/>
      </c>
      <c r="M643" s="44"/>
      <c r="V643" s="42" t="str">
        <f t="shared" si="41"/>
        <v/>
      </c>
      <c r="Z643" s="38" t="str">
        <f t="shared" si="42"/>
        <v/>
      </c>
    </row>
    <row r="644" spans="4:26">
      <c r="D644" s="38" t="str">
        <f>IF(E644&lt;&gt;"", MID(VLOOKUP(E644, Paste_Here!A:G, 7, FALSE), FIND(" ", VLOOKUP(E644, Paste_Here!A:G, 7, FALSE)) + 1, LEN(VLOOKUP(E644, Paste_Here!A:G, 7, FALSE))), "")</f>
        <v/>
      </c>
      <c r="E644" s="44"/>
      <c r="F644" s="38" t="str">
        <f t="shared" si="44"/>
        <v/>
      </c>
      <c r="J644" s="42" t="str">
        <f>IF(K644&lt;&gt;"", MID(VLOOKUP(K644, Paste_Here!A:G, 7, FALSE), FIND(" ", VLOOKUP(K644, Paste_Here!A:G, 7, FALSE)) + 1, LEN(VLOOKUP(K644, Paste_Here!A:G, 7, FALSE))), "")</f>
        <v/>
      </c>
      <c r="K644" s="44"/>
      <c r="L644" s="42" t="str">
        <f t="shared" si="43"/>
        <v/>
      </c>
      <c r="M644" s="44"/>
      <c r="V644" s="42" t="str">
        <f t="shared" ref="V644:V707" si="45">IF(AND(TRIM(T644) = "", TRIM(U644) = ""), "", TRIM(T644) &amp; IF(AND(TRIM(T644) &lt;&gt; "", TRIM(U644) &lt;&gt; ""), " : ", "") &amp; TRIM(U644))</f>
        <v/>
      </c>
      <c r="Z644" s="38" t="str">
        <f t="shared" ref="Z644:Z707" si="46">IF(AND(TRIM(X644) = "", TRIM(Y644) = ""), "", TRIM(X644) &amp; IF(AND(TRIM(X644) &lt;&gt; "", TRIM(Y644) &lt;&gt; ""), " : ", "") &amp; TRIM(Y644))</f>
        <v/>
      </c>
    </row>
    <row r="645" spans="4:26">
      <c r="D645" s="38" t="str">
        <f>IF(E645&lt;&gt;"", MID(VLOOKUP(E645, Paste_Here!A:G, 7, FALSE), FIND(" ", VLOOKUP(E645, Paste_Here!A:G, 7, FALSE)) + 1, LEN(VLOOKUP(E645, Paste_Here!A:G, 7, FALSE))), "")</f>
        <v/>
      </c>
      <c r="E645" s="44"/>
      <c r="F645" s="38" t="str">
        <f t="shared" si="44"/>
        <v/>
      </c>
      <c r="J645" s="42" t="str">
        <f>IF(K645&lt;&gt;"", MID(VLOOKUP(K645, Paste_Here!A:G, 7, FALSE), FIND(" ", VLOOKUP(K645, Paste_Here!A:G, 7, FALSE)) + 1, LEN(VLOOKUP(K645, Paste_Here!A:G, 7, FALSE))), "")</f>
        <v/>
      </c>
      <c r="K645" s="44"/>
      <c r="L645" s="42" t="str">
        <f t="shared" si="43"/>
        <v/>
      </c>
      <c r="M645" s="44"/>
      <c r="V645" s="42" t="str">
        <f t="shared" si="45"/>
        <v/>
      </c>
      <c r="Z645" s="38" t="str">
        <f t="shared" si="46"/>
        <v/>
      </c>
    </row>
    <row r="646" spans="4:26">
      <c r="D646" s="38" t="str">
        <f>IF(E646&lt;&gt;"", MID(VLOOKUP(E646, Paste_Here!A:G, 7, FALSE), FIND(" ", VLOOKUP(E646, Paste_Here!A:G, 7, FALSE)) + 1, LEN(VLOOKUP(E646, Paste_Here!A:G, 7, FALSE))), "")</f>
        <v/>
      </c>
      <c r="E646" s="44"/>
      <c r="F646" s="38" t="str">
        <f t="shared" si="44"/>
        <v/>
      </c>
      <c r="J646" s="42" t="str">
        <f>IF(K646&lt;&gt;"", MID(VLOOKUP(K646, Paste_Here!A:G, 7, FALSE), FIND(" ", VLOOKUP(K646, Paste_Here!A:G, 7, FALSE)) + 1, LEN(VLOOKUP(K646, Paste_Here!A:G, 7, FALSE))), "")</f>
        <v/>
      </c>
      <c r="K646" s="44"/>
      <c r="L646" s="42" t="str">
        <f t="shared" si="43"/>
        <v/>
      </c>
      <c r="M646" s="44"/>
      <c r="V646" s="42" t="str">
        <f t="shared" si="45"/>
        <v/>
      </c>
      <c r="Z646" s="38" t="str">
        <f t="shared" si="46"/>
        <v/>
      </c>
    </row>
    <row r="647" spans="4:26">
      <c r="D647" s="38" t="str">
        <f>IF(E647&lt;&gt;"", MID(VLOOKUP(E647, Paste_Here!A:G, 7, FALSE), FIND(" ", VLOOKUP(E647, Paste_Here!A:G, 7, FALSE)) + 1, LEN(VLOOKUP(E647, Paste_Here!A:G, 7, FALSE))), "")</f>
        <v/>
      </c>
      <c r="E647" s="44"/>
      <c r="F647" s="38" t="str">
        <f t="shared" si="44"/>
        <v/>
      </c>
      <c r="J647" s="42" t="str">
        <f>IF(K647&lt;&gt;"", MID(VLOOKUP(K647, Paste_Here!A:G, 7, FALSE), FIND(" ", VLOOKUP(K647, Paste_Here!A:G, 7, FALSE)) + 1, LEN(VLOOKUP(K647, Paste_Here!A:G, 7, FALSE))), "")</f>
        <v/>
      </c>
      <c r="K647" s="44"/>
      <c r="L647" s="42" t="str">
        <f t="shared" si="43"/>
        <v/>
      </c>
      <c r="M647" s="44"/>
      <c r="V647" s="42" t="str">
        <f t="shared" si="45"/>
        <v/>
      </c>
      <c r="Z647" s="38" t="str">
        <f t="shared" si="46"/>
        <v/>
      </c>
    </row>
    <row r="648" spans="4:26">
      <c r="D648" s="38" t="str">
        <f>IF(E648&lt;&gt;"", MID(VLOOKUP(E648, Paste_Here!A:G, 7, FALSE), FIND(" ", VLOOKUP(E648, Paste_Here!A:G, 7, FALSE)) + 1, LEN(VLOOKUP(E648, Paste_Here!A:G, 7, FALSE))), "")</f>
        <v/>
      </c>
      <c r="E648" s="44"/>
      <c r="F648" s="38" t="str">
        <f t="shared" si="44"/>
        <v/>
      </c>
      <c r="J648" s="42" t="str">
        <f>IF(K648&lt;&gt;"", MID(VLOOKUP(K648, Paste_Here!A:G, 7, FALSE), FIND(" ", VLOOKUP(K648, Paste_Here!A:G, 7, FALSE)) + 1, LEN(VLOOKUP(K648, Paste_Here!A:G, 7, FALSE))), "")</f>
        <v/>
      </c>
      <c r="K648" s="44"/>
      <c r="L648" s="42" t="str">
        <f t="shared" si="43"/>
        <v/>
      </c>
      <c r="M648" s="44"/>
      <c r="V648" s="42" t="str">
        <f t="shared" si="45"/>
        <v/>
      </c>
      <c r="Z648" s="38" t="str">
        <f t="shared" si="46"/>
        <v/>
      </c>
    </row>
    <row r="649" spans="4:26">
      <c r="D649" s="38" t="str">
        <f>IF(E649&lt;&gt;"", MID(VLOOKUP(E649, Paste_Here!A:G, 7, FALSE), FIND(" ", VLOOKUP(E649, Paste_Here!A:G, 7, FALSE)) + 1, LEN(VLOOKUP(E649, Paste_Here!A:G, 7, FALSE))), "")</f>
        <v/>
      </c>
      <c r="E649" s="44"/>
      <c r="F649" s="38" t="str">
        <f t="shared" si="44"/>
        <v/>
      </c>
      <c r="J649" s="42" t="str">
        <f>IF(K649&lt;&gt;"", MID(VLOOKUP(K649, Paste_Here!A:G, 7, FALSE), FIND(" ", VLOOKUP(K649, Paste_Here!A:G, 7, FALSE)) + 1, LEN(VLOOKUP(K649, Paste_Here!A:G, 7, FALSE))), "")</f>
        <v/>
      </c>
      <c r="K649" s="44"/>
      <c r="L649" s="42" t="str">
        <f t="shared" si="43"/>
        <v/>
      </c>
      <c r="M649" s="44"/>
      <c r="V649" s="42" t="str">
        <f t="shared" si="45"/>
        <v/>
      </c>
      <c r="Z649" s="38" t="str">
        <f t="shared" si="46"/>
        <v/>
      </c>
    </row>
    <row r="650" spans="4:26">
      <c r="D650" s="38" t="str">
        <f>IF(E650&lt;&gt;"", MID(VLOOKUP(E650, Paste_Here!A:G, 7, FALSE), FIND(" ", VLOOKUP(E650, Paste_Here!A:G, 7, FALSE)) + 1, LEN(VLOOKUP(E650, Paste_Here!A:G, 7, FALSE))), "")</f>
        <v/>
      </c>
      <c r="E650" s="44"/>
      <c r="F650" s="38" t="str">
        <f t="shared" si="44"/>
        <v/>
      </c>
      <c r="J650" s="42" t="str">
        <f>IF(K650&lt;&gt;"", MID(VLOOKUP(K650, Paste_Here!A:G, 7, FALSE), FIND(" ", VLOOKUP(K650, Paste_Here!A:G, 7, FALSE)) + 1, LEN(VLOOKUP(K650, Paste_Here!A:G, 7, FALSE))), "")</f>
        <v/>
      </c>
      <c r="K650" s="44"/>
      <c r="L650" s="42" t="str">
        <f t="shared" si="43"/>
        <v/>
      </c>
      <c r="M650" s="44"/>
      <c r="V650" s="42" t="str">
        <f t="shared" si="45"/>
        <v/>
      </c>
      <c r="Z650" s="38" t="str">
        <f t="shared" si="46"/>
        <v/>
      </c>
    </row>
    <row r="651" spans="4:26">
      <c r="D651" s="38" t="str">
        <f>IF(E651&lt;&gt;"", MID(VLOOKUP(E651, Paste_Here!A:G, 7, FALSE), FIND(" ", VLOOKUP(E651, Paste_Here!A:G, 7, FALSE)) + 1, LEN(VLOOKUP(E651, Paste_Here!A:G, 7, FALSE))), "")</f>
        <v/>
      </c>
      <c r="E651" s="44"/>
      <c r="F651" s="38" t="str">
        <f t="shared" si="44"/>
        <v/>
      </c>
      <c r="J651" s="42" t="str">
        <f>IF(K651&lt;&gt;"", MID(VLOOKUP(K651, Paste_Here!A:G, 7, FALSE), FIND(" ", VLOOKUP(K651, Paste_Here!A:G, 7, FALSE)) + 1, LEN(VLOOKUP(K651, Paste_Here!A:G, 7, FALSE))), "")</f>
        <v/>
      </c>
      <c r="K651" s="44"/>
      <c r="L651" s="42" t="str">
        <f t="shared" si="43"/>
        <v/>
      </c>
      <c r="M651" s="44"/>
      <c r="V651" s="42" t="str">
        <f t="shared" si="45"/>
        <v/>
      </c>
      <c r="Z651" s="38" t="str">
        <f t="shared" si="46"/>
        <v/>
      </c>
    </row>
    <row r="652" spans="4:26">
      <c r="D652" s="38" t="str">
        <f>IF(E652&lt;&gt;"", MID(VLOOKUP(E652, Paste_Here!A:G, 7, FALSE), FIND(" ", VLOOKUP(E652, Paste_Here!A:G, 7, FALSE)) + 1, LEN(VLOOKUP(E652, Paste_Here!A:G, 7, FALSE))), "")</f>
        <v/>
      </c>
      <c r="E652" s="44"/>
      <c r="F652" s="38" t="str">
        <f t="shared" si="44"/>
        <v/>
      </c>
      <c r="J652" s="42" t="str">
        <f>IF(K652&lt;&gt;"", MID(VLOOKUP(K652, Paste_Here!A:G, 7, FALSE), FIND(" ", VLOOKUP(K652, Paste_Here!A:G, 7, FALSE)) + 1, LEN(VLOOKUP(K652, Paste_Here!A:G, 7, FALSE))), "")</f>
        <v/>
      </c>
      <c r="K652" s="44"/>
      <c r="L652" s="42" t="str">
        <f t="shared" si="43"/>
        <v/>
      </c>
      <c r="M652" s="44"/>
      <c r="V652" s="42" t="str">
        <f t="shared" si="45"/>
        <v/>
      </c>
      <c r="Z652" s="38" t="str">
        <f t="shared" si="46"/>
        <v/>
      </c>
    </row>
    <row r="653" spans="4:26">
      <c r="D653" s="38" t="str">
        <f>IF(E653&lt;&gt;"", MID(VLOOKUP(E653, Paste_Here!A:G, 7, FALSE), FIND(" ", VLOOKUP(E653, Paste_Here!A:G, 7, FALSE)) + 1, LEN(VLOOKUP(E653, Paste_Here!A:G, 7, FALSE))), "")</f>
        <v/>
      </c>
      <c r="E653" s="44"/>
      <c r="F653" s="38" t="str">
        <f t="shared" si="44"/>
        <v/>
      </c>
      <c r="J653" s="42" t="str">
        <f>IF(K653&lt;&gt;"", MID(VLOOKUP(K653, Paste_Here!A:G, 7, FALSE), FIND(" ", VLOOKUP(K653, Paste_Here!A:G, 7, FALSE)) + 1, LEN(VLOOKUP(K653, Paste_Here!A:G, 7, FALSE))), "")</f>
        <v/>
      </c>
      <c r="K653" s="44"/>
      <c r="L653" s="42" t="str">
        <f t="shared" si="43"/>
        <v/>
      </c>
      <c r="M653" s="44"/>
      <c r="V653" s="42" t="str">
        <f t="shared" si="45"/>
        <v/>
      </c>
      <c r="Z653" s="38" t="str">
        <f t="shared" si="46"/>
        <v/>
      </c>
    </row>
    <row r="654" spans="4:26">
      <c r="D654" s="38" t="str">
        <f>IF(E654&lt;&gt;"", MID(VLOOKUP(E654, Paste_Here!A:G, 7, FALSE), FIND(" ", VLOOKUP(E654, Paste_Here!A:G, 7, FALSE)) + 1, LEN(VLOOKUP(E654, Paste_Here!A:G, 7, FALSE))), "")</f>
        <v/>
      </c>
      <c r="E654" s="44"/>
      <c r="F654" s="38" t="str">
        <f t="shared" si="44"/>
        <v/>
      </c>
      <c r="J654" s="42" t="str">
        <f>IF(K654&lt;&gt;"", MID(VLOOKUP(K654, Paste_Here!A:G, 7, FALSE), FIND(" ", VLOOKUP(K654, Paste_Here!A:G, 7, FALSE)) + 1, LEN(VLOOKUP(K654, Paste_Here!A:G, 7, FALSE))), "")</f>
        <v/>
      </c>
      <c r="K654" s="44"/>
      <c r="L654" s="42" t="str">
        <f t="shared" si="43"/>
        <v/>
      </c>
      <c r="M654" s="44"/>
      <c r="V654" s="42" t="str">
        <f t="shared" si="45"/>
        <v/>
      </c>
      <c r="Z654" s="38" t="str">
        <f t="shared" si="46"/>
        <v/>
      </c>
    </row>
    <row r="655" spans="4:26">
      <c r="D655" s="38" t="str">
        <f>IF(E655&lt;&gt;"", MID(VLOOKUP(E655, Paste_Here!A:G, 7, FALSE), FIND(" ", VLOOKUP(E655, Paste_Here!A:G, 7, FALSE)) + 1, LEN(VLOOKUP(E655, Paste_Here!A:G, 7, FALSE))), "")</f>
        <v/>
      </c>
      <c r="E655" s="44"/>
      <c r="F655" s="38" t="str">
        <f t="shared" si="44"/>
        <v/>
      </c>
      <c r="J655" s="42" t="str">
        <f>IF(K655&lt;&gt;"", MID(VLOOKUP(K655, Paste_Here!A:G, 7, FALSE), FIND(" ", VLOOKUP(K655, Paste_Here!A:G, 7, FALSE)) + 1, LEN(VLOOKUP(K655, Paste_Here!A:G, 7, FALSE))), "")</f>
        <v/>
      </c>
      <c r="K655" s="44"/>
      <c r="L655" s="42" t="str">
        <f t="shared" si="43"/>
        <v/>
      </c>
      <c r="M655" s="44"/>
      <c r="V655" s="42" t="str">
        <f t="shared" si="45"/>
        <v/>
      </c>
      <c r="Z655" s="38" t="str">
        <f t="shared" si="46"/>
        <v/>
      </c>
    </row>
    <row r="656" spans="4:26">
      <c r="D656" s="38" t="str">
        <f>IF(E656&lt;&gt;"", MID(VLOOKUP(E656, Paste_Here!A:G, 7, FALSE), FIND(" ", VLOOKUP(E656, Paste_Here!A:G, 7, FALSE)) + 1, LEN(VLOOKUP(E656, Paste_Here!A:G, 7, FALSE))), "")</f>
        <v/>
      </c>
      <c r="E656" s="44"/>
      <c r="F656" s="38" t="str">
        <f t="shared" si="44"/>
        <v/>
      </c>
      <c r="J656" s="42" t="str">
        <f>IF(K656&lt;&gt;"", MID(VLOOKUP(K656, Paste_Here!A:G, 7, FALSE), FIND(" ", VLOOKUP(K656, Paste_Here!A:G, 7, FALSE)) + 1, LEN(VLOOKUP(K656, Paste_Here!A:G, 7, FALSE))), "")</f>
        <v/>
      </c>
      <c r="K656" s="44"/>
      <c r="L656" s="42" t="str">
        <f t="shared" si="43"/>
        <v/>
      </c>
      <c r="M656" s="44"/>
      <c r="V656" s="42" t="str">
        <f t="shared" si="45"/>
        <v/>
      </c>
      <c r="Z656" s="38" t="str">
        <f t="shared" si="46"/>
        <v/>
      </c>
    </row>
    <row r="657" spans="4:26">
      <c r="D657" s="38" t="str">
        <f>IF(E657&lt;&gt;"", MID(VLOOKUP(E657, Paste_Here!A:G, 7, FALSE), FIND(" ", VLOOKUP(E657, Paste_Here!A:G, 7, FALSE)) + 1, LEN(VLOOKUP(E657, Paste_Here!A:G, 7, FALSE))), "")</f>
        <v/>
      </c>
      <c r="E657" s="44"/>
      <c r="F657" s="38" t="str">
        <f t="shared" si="44"/>
        <v/>
      </c>
      <c r="J657" s="42" t="str">
        <f>IF(K657&lt;&gt;"", MID(VLOOKUP(K657, Paste_Here!A:G, 7, FALSE), FIND(" ", VLOOKUP(K657, Paste_Here!A:G, 7, FALSE)) + 1, LEN(VLOOKUP(K657, Paste_Here!A:G, 7, FALSE))), "")</f>
        <v/>
      </c>
      <c r="K657" s="44"/>
      <c r="L657" s="42" t="str">
        <f t="shared" si="43"/>
        <v/>
      </c>
      <c r="M657" s="44"/>
      <c r="V657" s="42" t="str">
        <f t="shared" si="45"/>
        <v/>
      </c>
      <c r="Z657" s="38" t="str">
        <f t="shared" si="46"/>
        <v/>
      </c>
    </row>
    <row r="658" spans="4:26">
      <c r="D658" s="38" t="str">
        <f>IF(E658&lt;&gt;"", MID(VLOOKUP(E658, Paste_Here!A:G, 7, FALSE), FIND(" ", VLOOKUP(E658, Paste_Here!A:G, 7, FALSE)) + 1, LEN(VLOOKUP(E658, Paste_Here!A:G, 7, FALSE))), "")</f>
        <v/>
      </c>
      <c r="E658" s="44"/>
      <c r="F658" s="38" t="str">
        <f t="shared" si="44"/>
        <v/>
      </c>
      <c r="J658" s="42" t="str">
        <f>IF(K658&lt;&gt;"", MID(VLOOKUP(K658, Paste_Here!A:G, 7, FALSE), FIND(" ", VLOOKUP(K658, Paste_Here!A:G, 7, FALSE)) + 1, LEN(VLOOKUP(K658, Paste_Here!A:G, 7, FALSE))), "")</f>
        <v/>
      </c>
      <c r="K658" s="44"/>
      <c r="L658" s="42" t="str">
        <f t="shared" si="43"/>
        <v/>
      </c>
      <c r="M658" s="44"/>
      <c r="V658" s="42" t="str">
        <f t="shared" si="45"/>
        <v/>
      </c>
      <c r="Z658" s="38" t="str">
        <f t="shared" si="46"/>
        <v/>
      </c>
    </row>
    <row r="659" spans="4:26">
      <c r="D659" s="38" t="str">
        <f>IF(E659&lt;&gt;"", MID(VLOOKUP(E659, Paste_Here!A:G, 7, FALSE), FIND(" ", VLOOKUP(E659, Paste_Here!A:G, 7, FALSE)) + 1, LEN(VLOOKUP(E659, Paste_Here!A:G, 7, FALSE))), "")</f>
        <v/>
      </c>
      <c r="E659" s="44"/>
      <c r="F659" s="38" t="str">
        <f t="shared" si="44"/>
        <v/>
      </c>
      <c r="J659" s="42" t="str">
        <f>IF(K659&lt;&gt;"", MID(VLOOKUP(K659, Paste_Here!A:G, 7, FALSE), FIND(" ", VLOOKUP(K659, Paste_Here!A:G, 7, FALSE)) + 1, LEN(VLOOKUP(K659, Paste_Here!A:G, 7, FALSE))), "")</f>
        <v/>
      </c>
      <c r="K659" s="44"/>
      <c r="L659" s="42" t="str">
        <f t="shared" si="43"/>
        <v/>
      </c>
      <c r="M659" s="44"/>
      <c r="V659" s="42" t="str">
        <f t="shared" si="45"/>
        <v/>
      </c>
      <c r="Z659" s="38" t="str">
        <f t="shared" si="46"/>
        <v/>
      </c>
    </row>
    <row r="660" spans="4:26">
      <c r="D660" s="38" t="str">
        <f>IF(E660&lt;&gt;"", MID(VLOOKUP(E660, Paste_Here!A:G, 7, FALSE), FIND(" ", VLOOKUP(E660, Paste_Here!A:G, 7, FALSE)) + 1, LEN(VLOOKUP(E660, Paste_Here!A:G, 7, FALSE))), "")</f>
        <v/>
      </c>
      <c r="E660" s="44"/>
      <c r="F660" s="38" t="str">
        <f t="shared" si="44"/>
        <v/>
      </c>
      <c r="J660" s="42" t="str">
        <f>IF(K660&lt;&gt;"", MID(VLOOKUP(K660, Paste_Here!A:G, 7, FALSE), FIND(" ", VLOOKUP(K660, Paste_Here!A:G, 7, FALSE)) + 1, LEN(VLOOKUP(K660, Paste_Here!A:G, 7, FALSE))), "")</f>
        <v/>
      </c>
      <c r="K660" s="44"/>
      <c r="L660" s="42" t="str">
        <f t="shared" si="43"/>
        <v/>
      </c>
      <c r="M660" s="44"/>
      <c r="V660" s="42" t="str">
        <f t="shared" si="45"/>
        <v/>
      </c>
      <c r="Z660" s="38" t="str">
        <f t="shared" si="46"/>
        <v/>
      </c>
    </row>
    <row r="661" spans="4:26">
      <c r="D661" s="38" t="str">
        <f>IF(E661&lt;&gt;"", MID(VLOOKUP(E661, Paste_Here!A:G, 7, FALSE), FIND(" ", VLOOKUP(E661, Paste_Here!A:G, 7, FALSE)) + 1, LEN(VLOOKUP(E661, Paste_Here!A:G, 7, FALSE))), "")</f>
        <v/>
      </c>
      <c r="E661" s="44"/>
      <c r="F661" s="38" t="str">
        <f t="shared" si="44"/>
        <v/>
      </c>
      <c r="J661" s="42" t="str">
        <f>IF(K661&lt;&gt;"", MID(VLOOKUP(K661, Paste_Here!A:G, 7, FALSE), FIND(" ", VLOOKUP(K661, Paste_Here!A:G, 7, FALSE)) + 1, LEN(VLOOKUP(K661, Paste_Here!A:G, 7, FALSE))), "")</f>
        <v/>
      </c>
      <c r="K661" s="44"/>
      <c r="L661" s="42" t="str">
        <f t="shared" si="43"/>
        <v/>
      </c>
      <c r="M661" s="44"/>
      <c r="V661" s="42" t="str">
        <f t="shared" si="45"/>
        <v/>
      </c>
      <c r="Z661" s="38" t="str">
        <f t="shared" si="46"/>
        <v/>
      </c>
    </row>
    <row r="662" spans="4:26">
      <c r="D662" s="38" t="str">
        <f>IF(E662&lt;&gt;"", MID(VLOOKUP(E662, Paste_Here!A:G, 7, FALSE), FIND(" ", VLOOKUP(E662, Paste_Here!A:G, 7, FALSE)) + 1, LEN(VLOOKUP(E662, Paste_Here!A:G, 7, FALSE))), "")</f>
        <v/>
      </c>
      <c r="E662" s="44"/>
      <c r="F662" s="38" t="str">
        <f t="shared" si="44"/>
        <v/>
      </c>
      <c r="J662" s="42" t="str">
        <f>IF(K662&lt;&gt;"", MID(VLOOKUP(K662, Paste_Here!A:G, 7, FALSE), FIND(" ", VLOOKUP(K662, Paste_Here!A:G, 7, FALSE)) + 1, LEN(VLOOKUP(K662, Paste_Here!A:G, 7, FALSE))), "")</f>
        <v/>
      </c>
      <c r="K662" s="44"/>
      <c r="L662" s="42" t="str">
        <f t="shared" si="43"/>
        <v/>
      </c>
      <c r="M662" s="44"/>
      <c r="V662" s="42" t="str">
        <f t="shared" si="45"/>
        <v/>
      </c>
      <c r="Z662" s="38" t="str">
        <f t="shared" si="46"/>
        <v/>
      </c>
    </row>
    <row r="663" spans="4:26">
      <c r="D663" s="38" t="str">
        <f>IF(E663&lt;&gt;"", MID(VLOOKUP(E663, Paste_Here!A:G, 7, FALSE), FIND(" ", VLOOKUP(E663, Paste_Here!A:G, 7, FALSE)) + 1, LEN(VLOOKUP(E663, Paste_Here!A:G, 7, FALSE))), "")</f>
        <v/>
      </c>
      <c r="E663" s="44"/>
      <c r="F663" s="38" t="str">
        <f t="shared" si="44"/>
        <v/>
      </c>
      <c r="J663" s="42" t="str">
        <f>IF(K663&lt;&gt;"", MID(VLOOKUP(K663, Paste_Here!A:G, 7, FALSE), FIND(" ", VLOOKUP(K663, Paste_Here!A:G, 7, FALSE)) + 1, LEN(VLOOKUP(K663, Paste_Here!A:G, 7, FALSE))), "")</f>
        <v/>
      </c>
      <c r="K663" s="44"/>
      <c r="L663" s="42" t="str">
        <f t="shared" si="43"/>
        <v/>
      </c>
      <c r="M663" s="44"/>
      <c r="V663" s="42" t="str">
        <f t="shared" si="45"/>
        <v/>
      </c>
      <c r="Z663" s="38" t="str">
        <f t="shared" si="46"/>
        <v/>
      </c>
    </row>
    <row r="664" spans="4:26">
      <c r="D664" s="38" t="str">
        <f>IF(E664&lt;&gt;"", MID(VLOOKUP(E664, Paste_Here!A:G, 7, FALSE), FIND(" ", VLOOKUP(E664, Paste_Here!A:G, 7, FALSE)) + 1, LEN(VLOOKUP(E664, Paste_Here!A:G, 7, FALSE))), "")</f>
        <v/>
      </c>
      <c r="E664" s="44"/>
      <c r="F664" s="38" t="str">
        <f t="shared" si="44"/>
        <v/>
      </c>
      <c r="J664" s="42" t="str">
        <f>IF(K664&lt;&gt;"", MID(VLOOKUP(K664, Paste_Here!A:G, 7, FALSE), FIND(" ", VLOOKUP(K664, Paste_Here!A:G, 7, FALSE)) + 1, LEN(VLOOKUP(K664, Paste_Here!A:G, 7, FALSE))), "")</f>
        <v/>
      </c>
      <c r="K664" s="44"/>
      <c r="L664" s="42" t="str">
        <f t="shared" si="43"/>
        <v/>
      </c>
      <c r="M664" s="44"/>
      <c r="V664" s="42" t="str">
        <f t="shared" si="45"/>
        <v/>
      </c>
      <c r="Z664" s="38" t="str">
        <f t="shared" si="46"/>
        <v/>
      </c>
    </row>
    <row r="665" spans="4:26">
      <c r="D665" s="38" t="str">
        <f>IF(E665&lt;&gt;"", MID(VLOOKUP(E665, Paste_Here!A:G, 7, FALSE), FIND(" ", VLOOKUP(E665, Paste_Here!A:G, 7, FALSE)) + 1, LEN(VLOOKUP(E665, Paste_Here!A:G, 7, FALSE))), "")</f>
        <v/>
      </c>
      <c r="E665" s="44"/>
      <c r="F665" s="38" t="str">
        <f t="shared" si="44"/>
        <v/>
      </c>
      <c r="J665" s="42" t="str">
        <f>IF(K665&lt;&gt;"", MID(VLOOKUP(K665, Paste_Here!A:G, 7, FALSE), FIND(" ", VLOOKUP(K665, Paste_Here!A:G, 7, FALSE)) + 1, LEN(VLOOKUP(K665, Paste_Here!A:G, 7, FALSE))), "")</f>
        <v/>
      </c>
      <c r="K665" s="44"/>
      <c r="L665" s="42" t="str">
        <f t="shared" si="43"/>
        <v/>
      </c>
      <c r="M665" s="44"/>
      <c r="V665" s="42" t="str">
        <f t="shared" si="45"/>
        <v/>
      </c>
      <c r="Z665" s="38" t="str">
        <f t="shared" si="46"/>
        <v/>
      </c>
    </row>
    <row r="666" spans="4:26">
      <c r="D666" s="38" t="str">
        <f>IF(E666&lt;&gt;"", MID(VLOOKUP(E666, Paste_Here!A:G, 7, FALSE), FIND(" ", VLOOKUP(E666, Paste_Here!A:G, 7, FALSE)) + 1, LEN(VLOOKUP(E666, Paste_Here!A:G, 7, FALSE))), "")</f>
        <v/>
      </c>
      <c r="E666" s="44"/>
      <c r="F666" s="38" t="str">
        <f t="shared" si="44"/>
        <v/>
      </c>
      <c r="J666" s="42" t="str">
        <f>IF(K666&lt;&gt;"", MID(VLOOKUP(K666, Paste_Here!A:G, 7, FALSE), FIND(" ", VLOOKUP(K666, Paste_Here!A:G, 7, FALSE)) + 1, LEN(VLOOKUP(K666, Paste_Here!A:G, 7, FALSE))), "")</f>
        <v/>
      </c>
      <c r="K666" s="44"/>
      <c r="L666" s="42" t="str">
        <f t="shared" si="43"/>
        <v/>
      </c>
      <c r="M666" s="44"/>
      <c r="V666" s="42" t="str">
        <f t="shared" si="45"/>
        <v/>
      </c>
      <c r="Z666" s="38" t="str">
        <f t="shared" si="46"/>
        <v/>
      </c>
    </row>
    <row r="667" spans="4:26">
      <c r="D667" s="38" t="str">
        <f>IF(E667&lt;&gt;"", MID(VLOOKUP(E667, Paste_Here!A:G, 7, FALSE), FIND(" ", VLOOKUP(E667, Paste_Here!A:G, 7, FALSE)) + 1, LEN(VLOOKUP(E667, Paste_Here!A:G, 7, FALSE))), "")</f>
        <v/>
      </c>
      <c r="E667" s="44"/>
      <c r="F667" s="38" t="str">
        <f t="shared" si="44"/>
        <v/>
      </c>
      <c r="J667" s="42" t="str">
        <f>IF(K667&lt;&gt;"", MID(VLOOKUP(K667, Paste_Here!A:G, 7, FALSE), FIND(" ", VLOOKUP(K667, Paste_Here!A:G, 7, FALSE)) + 1, LEN(VLOOKUP(K667, Paste_Here!A:G, 7, FALSE))), "")</f>
        <v/>
      </c>
      <c r="K667" s="44"/>
      <c r="L667" s="42" t="str">
        <f t="shared" si="43"/>
        <v/>
      </c>
      <c r="M667" s="44"/>
      <c r="V667" s="42" t="str">
        <f t="shared" si="45"/>
        <v/>
      </c>
      <c r="Z667" s="38" t="str">
        <f t="shared" si="46"/>
        <v/>
      </c>
    </row>
    <row r="668" spans="4:26">
      <c r="D668" s="38" t="str">
        <f>IF(E668&lt;&gt;"", MID(VLOOKUP(E668, Paste_Here!A:G, 7, FALSE), FIND(" ", VLOOKUP(E668, Paste_Here!A:G, 7, FALSE)) + 1, LEN(VLOOKUP(E668, Paste_Here!A:G, 7, FALSE))), "")</f>
        <v/>
      </c>
      <c r="E668" s="44"/>
      <c r="F668" s="38" t="str">
        <f t="shared" si="44"/>
        <v/>
      </c>
      <c r="J668" s="42" t="str">
        <f>IF(K668&lt;&gt;"", MID(VLOOKUP(K668, Paste_Here!A:G, 7, FALSE), FIND(" ", VLOOKUP(K668, Paste_Here!A:G, 7, FALSE)) + 1, LEN(VLOOKUP(K668, Paste_Here!A:G, 7, FALSE))), "")</f>
        <v/>
      </c>
      <c r="K668" s="44"/>
      <c r="L668" s="42" t="str">
        <f t="shared" si="43"/>
        <v/>
      </c>
      <c r="M668" s="44"/>
      <c r="V668" s="42" t="str">
        <f t="shared" si="45"/>
        <v/>
      </c>
      <c r="Z668" s="38" t="str">
        <f t="shared" si="46"/>
        <v/>
      </c>
    </row>
    <row r="669" spans="4:26">
      <c r="D669" s="38" t="str">
        <f>IF(E669&lt;&gt;"", MID(VLOOKUP(E669, Paste_Here!A:G, 7, FALSE), FIND(" ", VLOOKUP(E669, Paste_Here!A:G, 7, FALSE)) + 1, LEN(VLOOKUP(E669, Paste_Here!A:G, 7, FALSE))), "")</f>
        <v/>
      </c>
      <c r="E669" s="44"/>
      <c r="F669" s="38" t="str">
        <f t="shared" si="44"/>
        <v/>
      </c>
      <c r="J669" s="42" t="str">
        <f>IF(K669&lt;&gt;"", MID(VLOOKUP(K669, Paste_Here!A:G, 7, FALSE), FIND(" ", VLOOKUP(K669, Paste_Here!A:G, 7, FALSE)) + 1, LEN(VLOOKUP(K669, Paste_Here!A:G, 7, FALSE))), "")</f>
        <v/>
      </c>
      <c r="K669" s="44"/>
      <c r="L669" s="42" t="str">
        <f t="shared" si="43"/>
        <v/>
      </c>
      <c r="M669" s="44"/>
      <c r="V669" s="42" t="str">
        <f t="shared" si="45"/>
        <v/>
      </c>
      <c r="Z669" s="38" t="str">
        <f t="shared" si="46"/>
        <v/>
      </c>
    </row>
    <row r="670" spans="4:26">
      <c r="D670" s="38" t="str">
        <f>IF(E670&lt;&gt;"", MID(VLOOKUP(E670, Paste_Here!A:G, 7, FALSE), FIND(" ", VLOOKUP(E670, Paste_Here!A:G, 7, FALSE)) + 1, LEN(VLOOKUP(E670, Paste_Here!A:G, 7, FALSE))), "")</f>
        <v/>
      </c>
      <c r="E670" s="44"/>
      <c r="F670" s="38" t="str">
        <f t="shared" si="44"/>
        <v/>
      </c>
      <c r="J670" s="42" t="str">
        <f>IF(K670&lt;&gt;"", MID(VLOOKUP(K670, Paste_Here!A:G, 7, FALSE), FIND(" ", VLOOKUP(K670, Paste_Here!A:G, 7, FALSE)) + 1, LEN(VLOOKUP(K670, Paste_Here!A:G, 7, FALSE))), "")</f>
        <v/>
      </c>
      <c r="K670" s="44"/>
      <c r="L670" s="42" t="str">
        <f t="shared" si="43"/>
        <v/>
      </c>
      <c r="M670" s="44"/>
      <c r="V670" s="42" t="str">
        <f t="shared" si="45"/>
        <v/>
      </c>
      <c r="Z670" s="38" t="str">
        <f t="shared" si="46"/>
        <v/>
      </c>
    </row>
    <row r="671" spans="4:26">
      <c r="D671" s="38" t="str">
        <f>IF(E671&lt;&gt;"", MID(VLOOKUP(E671, Paste_Here!A:G, 7, FALSE), FIND(" ", VLOOKUP(E671, Paste_Here!A:G, 7, FALSE)) + 1, LEN(VLOOKUP(E671, Paste_Here!A:G, 7, FALSE))), "")</f>
        <v/>
      </c>
      <c r="E671" s="44"/>
      <c r="F671" s="38" t="str">
        <f t="shared" si="44"/>
        <v/>
      </c>
      <c r="J671" s="42" t="str">
        <f>IF(K671&lt;&gt;"", MID(VLOOKUP(K671, Paste_Here!A:G, 7, FALSE), FIND(" ", VLOOKUP(K671, Paste_Here!A:G, 7, FALSE)) + 1, LEN(VLOOKUP(K671, Paste_Here!A:G, 7, FALSE))), "")</f>
        <v/>
      </c>
      <c r="K671" s="44"/>
      <c r="L671" s="42" t="str">
        <f t="shared" si="43"/>
        <v/>
      </c>
      <c r="M671" s="44"/>
      <c r="V671" s="42" t="str">
        <f t="shared" si="45"/>
        <v/>
      </c>
      <c r="Z671" s="38" t="str">
        <f t="shared" si="46"/>
        <v/>
      </c>
    </row>
    <row r="672" spans="4:26">
      <c r="D672" s="38" t="str">
        <f>IF(E672&lt;&gt;"", MID(VLOOKUP(E672, Paste_Here!A:G, 7, FALSE), FIND(" ", VLOOKUP(E672, Paste_Here!A:G, 7, FALSE)) + 1, LEN(VLOOKUP(E672, Paste_Here!A:G, 7, FALSE))), "")</f>
        <v/>
      </c>
      <c r="E672" s="44"/>
      <c r="F672" s="38" t="str">
        <f t="shared" si="44"/>
        <v/>
      </c>
      <c r="J672" s="42" t="str">
        <f>IF(K672&lt;&gt;"", MID(VLOOKUP(K672, Paste_Here!A:G, 7, FALSE), FIND(" ", VLOOKUP(K672, Paste_Here!A:G, 7, FALSE)) + 1, LEN(VLOOKUP(K672, Paste_Here!A:G, 7, FALSE))), "")</f>
        <v/>
      </c>
      <c r="K672" s="44"/>
      <c r="L672" s="42" t="str">
        <f t="shared" si="43"/>
        <v/>
      </c>
      <c r="M672" s="44"/>
      <c r="V672" s="42" t="str">
        <f t="shared" si="45"/>
        <v/>
      </c>
      <c r="Z672" s="38" t="str">
        <f t="shared" si="46"/>
        <v/>
      </c>
    </row>
    <row r="673" spans="4:26">
      <c r="D673" s="38" t="str">
        <f>IF(E673&lt;&gt;"", MID(VLOOKUP(E673, Paste_Here!A:G, 7, FALSE), FIND(" ", VLOOKUP(E673, Paste_Here!A:G, 7, FALSE)) + 1, LEN(VLOOKUP(E673, Paste_Here!A:G, 7, FALSE))), "")</f>
        <v/>
      </c>
      <c r="E673" s="44"/>
      <c r="F673" s="38" t="str">
        <f t="shared" si="44"/>
        <v/>
      </c>
      <c r="J673" s="42" t="str">
        <f>IF(K673&lt;&gt;"", MID(VLOOKUP(K673, Paste_Here!A:G, 7, FALSE), FIND(" ", VLOOKUP(K673, Paste_Here!A:G, 7, FALSE)) + 1, LEN(VLOOKUP(K673, Paste_Here!A:G, 7, FALSE))), "")</f>
        <v/>
      </c>
      <c r="K673" s="44"/>
      <c r="L673" s="42" t="str">
        <f t="shared" si="43"/>
        <v/>
      </c>
      <c r="M673" s="44"/>
      <c r="V673" s="42" t="str">
        <f t="shared" si="45"/>
        <v/>
      </c>
      <c r="Z673" s="38" t="str">
        <f t="shared" si="46"/>
        <v/>
      </c>
    </row>
    <row r="674" spans="4:26">
      <c r="D674" s="38" t="str">
        <f>IF(E674&lt;&gt;"", MID(VLOOKUP(E674, Paste_Here!A:G, 7, FALSE), FIND(" ", VLOOKUP(E674, Paste_Here!A:G, 7, FALSE)) + 1, LEN(VLOOKUP(E674, Paste_Here!A:G, 7, FALSE))), "")</f>
        <v/>
      </c>
      <c r="E674" s="44"/>
      <c r="F674" s="38" t="str">
        <f t="shared" si="44"/>
        <v/>
      </c>
      <c r="J674" s="42" t="str">
        <f>IF(K674&lt;&gt;"", MID(VLOOKUP(K674, Paste_Here!A:G, 7, FALSE), FIND(" ", VLOOKUP(K674, Paste_Here!A:G, 7, FALSE)) + 1, LEN(VLOOKUP(K674, Paste_Here!A:G, 7, FALSE))), "")</f>
        <v/>
      </c>
      <c r="K674" s="44"/>
      <c r="L674" s="42" t="str">
        <f t="shared" si="43"/>
        <v/>
      </c>
      <c r="M674" s="44"/>
      <c r="V674" s="42" t="str">
        <f t="shared" si="45"/>
        <v/>
      </c>
      <c r="Z674" s="38" t="str">
        <f t="shared" si="46"/>
        <v/>
      </c>
    </row>
    <row r="675" spans="4:26">
      <c r="D675" s="38" t="str">
        <f>IF(E675&lt;&gt;"", MID(VLOOKUP(E675, Paste_Here!A:G, 7, FALSE), FIND(" ", VLOOKUP(E675, Paste_Here!A:G, 7, FALSE)) + 1, LEN(VLOOKUP(E675, Paste_Here!A:G, 7, FALSE))), "")</f>
        <v/>
      </c>
      <c r="E675" s="44"/>
      <c r="F675" s="38" t="str">
        <f t="shared" si="44"/>
        <v/>
      </c>
      <c r="J675" s="42" t="str">
        <f>IF(K675&lt;&gt;"", MID(VLOOKUP(K675, Paste_Here!A:G, 7, FALSE), FIND(" ", VLOOKUP(K675, Paste_Here!A:G, 7, FALSE)) + 1, LEN(VLOOKUP(K675, Paste_Here!A:G, 7, FALSE))), "")</f>
        <v/>
      </c>
      <c r="K675" s="44"/>
      <c r="L675" s="42" t="str">
        <f t="shared" si="43"/>
        <v/>
      </c>
      <c r="M675" s="44"/>
      <c r="V675" s="42" t="str">
        <f t="shared" si="45"/>
        <v/>
      </c>
      <c r="Z675" s="38" t="str">
        <f t="shared" si="46"/>
        <v/>
      </c>
    </row>
    <row r="676" spans="4:26">
      <c r="D676" s="38" t="str">
        <f>IF(E676&lt;&gt;"", MID(VLOOKUP(E676, Paste_Here!A:G, 7, FALSE), FIND(" ", VLOOKUP(E676, Paste_Here!A:G, 7, FALSE)) + 1, LEN(VLOOKUP(E676, Paste_Here!A:G, 7, FALSE))), "")</f>
        <v/>
      </c>
      <c r="E676" s="44"/>
      <c r="F676" s="38" t="str">
        <f t="shared" si="44"/>
        <v/>
      </c>
      <c r="J676" s="42" t="str">
        <f>IF(K676&lt;&gt;"", MID(VLOOKUP(K676, Paste_Here!A:G, 7, FALSE), FIND(" ", VLOOKUP(K676, Paste_Here!A:G, 7, FALSE)) + 1, LEN(VLOOKUP(K676, Paste_Here!A:G, 7, FALSE))), "")</f>
        <v/>
      </c>
      <c r="K676" s="44"/>
      <c r="L676" s="42" t="str">
        <f t="shared" si="43"/>
        <v/>
      </c>
      <c r="M676" s="44"/>
      <c r="V676" s="42" t="str">
        <f t="shared" si="45"/>
        <v/>
      </c>
      <c r="Z676" s="38" t="str">
        <f t="shared" si="46"/>
        <v/>
      </c>
    </row>
    <row r="677" spans="4:26">
      <c r="D677" s="38" t="str">
        <f>IF(E677&lt;&gt;"", MID(VLOOKUP(E677, Paste_Here!A:G, 7, FALSE), FIND(" ", VLOOKUP(E677, Paste_Here!A:G, 7, FALSE)) + 1, LEN(VLOOKUP(E677, Paste_Here!A:G, 7, FALSE))), "")</f>
        <v/>
      </c>
      <c r="E677" s="44"/>
      <c r="F677" s="38" t="str">
        <f t="shared" si="44"/>
        <v/>
      </c>
      <c r="J677" s="42" t="str">
        <f>IF(K677&lt;&gt;"", MID(VLOOKUP(K677, Paste_Here!A:G, 7, FALSE), FIND(" ", VLOOKUP(K677, Paste_Here!A:G, 7, FALSE)) + 1, LEN(VLOOKUP(K677, Paste_Here!A:G, 7, FALSE))), "")</f>
        <v/>
      </c>
      <c r="K677" s="44"/>
      <c r="L677" s="42" t="str">
        <f t="shared" si="43"/>
        <v/>
      </c>
      <c r="M677" s="44"/>
      <c r="V677" s="42" t="str">
        <f t="shared" si="45"/>
        <v/>
      </c>
      <c r="Z677" s="38" t="str">
        <f t="shared" si="46"/>
        <v/>
      </c>
    </row>
    <row r="678" spans="4:26">
      <c r="D678" s="38" t="str">
        <f>IF(E678&lt;&gt;"", MID(VLOOKUP(E678, Paste_Here!A:G, 7, FALSE), FIND(" ", VLOOKUP(E678, Paste_Here!A:G, 7, FALSE)) + 1, LEN(VLOOKUP(E678, Paste_Here!A:G, 7, FALSE))), "")</f>
        <v/>
      </c>
      <c r="E678" s="44"/>
      <c r="F678" s="38" t="str">
        <f t="shared" si="44"/>
        <v/>
      </c>
      <c r="J678" s="42" t="str">
        <f>IF(K678&lt;&gt;"", MID(VLOOKUP(K678, Paste_Here!A:G, 7, FALSE), FIND(" ", VLOOKUP(K678, Paste_Here!A:G, 7, FALSE)) + 1, LEN(VLOOKUP(K678, Paste_Here!A:G, 7, FALSE))), "")</f>
        <v/>
      </c>
      <c r="K678" s="44"/>
      <c r="L678" s="42" t="str">
        <f t="shared" si="43"/>
        <v/>
      </c>
      <c r="M678" s="44"/>
      <c r="V678" s="42" t="str">
        <f t="shared" si="45"/>
        <v/>
      </c>
      <c r="Z678" s="38" t="str">
        <f t="shared" si="46"/>
        <v/>
      </c>
    </row>
    <row r="679" spans="4:26">
      <c r="D679" s="38" t="str">
        <f>IF(E679&lt;&gt;"", MID(VLOOKUP(E679, Paste_Here!A:G, 7, FALSE), FIND(" ", VLOOKUP(E679, Paste_Here!A:G, 7, FALSE)) + 1, LEN(VLOOKUP(E679, Paste_Here!A:G, 7, FALSE))), "")</f>
        <v/>
      </c>
      <c r="E679" s="44"/>
      <c r="F679" s="38" t="str">
        <f t="shared" si="44"/>
        <v/>
      </c>
      <c r="J679" s="42" t="str">
        <f>IF(K679&lt;&gt;"", MID(VLOOKUP(K679, Paste_Here!A:G, 7, FALSE), FIND(" ", VLOOKUP(K679, Paste_Here!A:G, 7, FALSE)) + 1, LEN(VLOOKUP(K679, Paste_Here!A:G, 7, FALSE))), "")</f>
        <v/>
      </c>
      <c r="K679" s="44"/>
      <c r="L679" s="42" t="str">
        <f t="shared" si="43"/>
        <v/>
      </c>
      <c r="M679" s="44"/>
      <c r="V679" s="42" t="str">
        <f t="shared" si="45"/>
        <v/>
      </c>
      <c r="Z679" s="38" t="str">
        <f t="shared" si="46"/>
        <v/>
      </c>
    </row>
    <row r="680" spans="4:26">
      <c r="D680" s="38" t="str">
        <f>IF(E680&lt;&gt;"", MID(VLOOKUP(E680, Paste_Here!A:G, 7, FALSE), FIND(" ", VLOOKUP(E680, Paste_Here!A:G, 7, FALSE)) + 1, LEN(VLOOKUP(E680, Paste_Here!A:G, 7, FALSE))), "")</f>
        <v/>
      </c>
      <c r="E680" s="44"/>
      <c r="F680" s="38" t="str">
        <f t="shared" si="44"/>
        <v/>
      </c>
      <c r="J680" s="42" t="str">
        <f>IF(K680&lt;&gt;"", MID(VLOOKUP(K680, Paste_Here!A:G, 7, FALSE), FIND(" ", VLOOKUP(K680, Paste_Here!A:G, 7, FALSE)) + 1, LEN(VLOOKUP(K680, Paste_Here!A:G, 7, FALSE))), "")</f>
        <v/>
      </c>
      <c r="K680" s="44"/>
      <c r="L680" s="42" t="str">
        <f t="shared" si="43"/>
        <v/>
      </c>
      <c r="M680" s="44"/>
      <c r="V680" s="42" t="str">
        <f t="shared" si="45"/>
        <v/>
      </c>
      <c r="Z680" s="38" t="str">
        <f t="shared" si="46"/>
        <v/>
      </c>
    </row>
    <row r="681" spans="4:26">
      <c r="D681" s="38" t="str">
        <f>IF(E681&lt;&gt;"", MID(VLOOKUP(E681, Paste_Here!A:G, 7, FALSE), FIND(" ", VLOOKUP(E681, Paste_Here!A:G, 7, FALSE)) + 1, LEN(VLOOKUP(E681, Paste_Here!A:G, 7, FALSE))), "")</f>
        <v/>
      </c>
      <c r="E681" s="44"/>
      <c r="F681" s="38" t="str">
        <f t="shared" si="44"/>
        <v/>
      </c>
      <c r="J681" s="42" t="str">
        <f>IF(K681&lt;&gt;"", MID(VLOOKUP(K681, Paste_Here!A:G, 7, FALSE), FIND(" ", VLOOKUP(K681, Paste_Here!A:G, 7, FALSE)) + 1, LEN(VLOOKUP(K681, Paste_Here!A:G, 7, FALSE))), "")</f>
        <v/>
      </c>
      <c r="K681" s="44"/>
      <c r="L681" s="42" t="str">
        <f t="shared" si="43"/>
        <v/>
      </c>
      <c r="M681" s="44"/>
      <c r="V681" s="42" t="str">
        <f t="shared" si="45"/>
        <v/>
      </c>
      <c r="Z681" s="38" t="str">
        <f t="shared" si="46"/>
        <v/>
      </c>
    </row>
    <row r="682" spans="4:26">
      <c r="D682" s="38" t="str">
        <f>IF(E682&lt;&gt;"", MID(VLOOKUP(E682, Paste_Here!A:G, 7, FALSE), FIND(" ", VLOOKUP(E682, Paste_Here!A:G, 7, FALSE)) + 1, LEN(VLOOKUP(E682, Paste_Here!A:G, 7, FALSE))), "")</f>
        <v/>
      </c>
      <c r="E682" s="44"/>
      <c r="F682" s="38" t="str">
        <f t="shared" si="44"/>
        <v/>
      </c>
      <c r="J682" s="42" t="str">
        <f>IF(K682&lt;&gt;"", MID(VLOOKUP(K682, Paste_Here!A:G, 7, FALSE), FIND(" ", VLOOKUP(K682, Paste_Here!A:G, 7, FALSE)) + 1, LEN(VLOOKUP(K682, Paste_Here!A:G, 7, FALSE))), "")</f>
        <v/>
      </c>
      <c r="K682" s="44"/>
      <c r="L682" s="42" t="str">
        <f t="shared" ref="L682:L745" si="47">IF(AND(TRIM(J682) = "", TRIM(K682) = ""), "", TRIM(J682) &amp; IF(AND(TRIM(J682) &lt;&gt; "", TRIM(K682) &lt;&gt; ""), " : ", "") &amp; TRIM(K682))</f>
        <v/>
      </c>
      <c r="M682" s="44"/>
      <c r="V682" s="42" t="str">
        <f t="shared" si="45"/>
        <v/>
      </c>
      <c r="Z682" s="38" t="str">
        <f t="shared" si="46"/>
        <v/>
      </c>
    </row>
    <row r="683" spans="4:26">
      <c r="D683" s="38" t="str">
        <f>IF(E683&lt;&gt;"", MID(VLOOKUP(E683, Paste_Here!A:G, 7, FALSE), FIND(" ", VLOOKUP(E683, Paste_Here!A:G, 7, FALSE)) + 1, LEN(VLOOKUP(E683, Paste_Here!A:G, 7, FALSE))), "")</f>
        <v/>
      </c>
      <c r="E683" s="44"/>
      <c r="F683" s="38" t="str">
        <f t="shared" ref="F683:F746" si="48">IF(AND(TRIM(D683) = "", TRIM(E683) = ""), "", TRIM(D683) &amp; IF(AND(TRIM(D683) &lt;&gt; "", TRIM(E683) &lt;&gt; ""), " : ", "") &amp; TRIM(E683))</f>
        <v/>
      </c>
      <c r="J683" s="42" t="str">
        <f>IF(K683&lt;&gt;"", MID(VLOOKUP(K683, Paste_Here!A:G, 7, FALSE), FIND(" ", VLOOKUP(K683, Paste_Here!A:G, 7, FALSE)) + 1, LEN(VLOOKUP(K683, Paste_Here!A:G, 7, FALSE))), "")</f>
        <v/>
      </c>
      <c r="K683" s="44"/>
      <c r="L683" s="42" t="str">
        <f t="shared" si="47"/>
        <v/>
      </c>
      <c r="M683" s="44"/>
      <c r="V683" s="42" t="str">
        <f t="shared" si="45"/>
        <v/>
      </c>
      <c r="Z683" s="38" t="str">
        <f t="shared" si="46"/>
        <v/>
      </c>
    </row>
    <row r="684" spans="4:26">
      <c r="D684" s="38" t="str">
        <f>IF(E684&lt;&gt;"", MID(VLOOKUP(E684, Paste_Here!A:G, 7, FALSE), FIND(" ", VLOOKUP(E684, Paste_Here!A:G, 7, FALSE)) + 1, LEN(VLOOKUP(E684, Paste_Here!A:G, 7, FALSE))), "")</f>
        <v/>
      </c>
      <c r="E684" s="44"/>
      <c r="F684" s="38" t="str">
        <f t="shared" si="48"/>
        <v/>
      </c>
      <c r="J684" s="42" t="str">
        <f>IF(K684&lt;&gt;"", MID(VLOOKUP(K684, Paste_Here!A:G, 7, FALSE), FIND(" ", VLOOKUP(K684, Paste_Here!A:G, 7, FALSE)) + 1, LEN(VLOOKUP(K684, Paste_Here!A:G, 7, FALSE))), "")</f>
        <v/>
      </c>
      <c r="K684" s="44"/>
      <c r="L684" s="42" t="str">
        <f t="shared" si="47"/>
        <v/>
      </c>
      <c r="M684" s="44"/>
      <c r="V684" s="42" t="str">
        <f t="shared" si="45"/>
        <v/>
      </c>
      <c r="Z684" s="38" t="str">
        <f t="shared" si="46"/>
        <v/>
      </c>
    </row>
    <row r="685" spans="4:26">
      <c r="D685" s="38" t="str">
        <f>IF(E685&lt;&gt;"", MID(VLOOKUP(E685, Paste_Here!A:G, 7, FALSE), FIND(" ", VLOOKUP(E685, Paste_Here!A:G, 7, FALSE)) + 1, LEN(VLOOKUP(E685, Paste_Here!A:G, 7, FALSE))), "")</f>
        <v/>
      </c>
      <c r="E685" s="44"/>
      <c r="F685" s="38" t="str">
        <f t="shared" si="48"/>
        <v/>
      </c>
      <c r="J685" s="42" t="str">
        <f>IF(K685&lt;&gt;"", MID(VLOOKUP(K685, Paste_Here!A:G, 7, FALSE), FIND(" ", VLOOKUP(K685, Paste_Here!A:G, 7, FALSE)) + 1, LEN(VLOOKUP(K685, Paste_Here!A:G, 7, FALSE))), "")</f>
        <v/>
      </c>
      <c r="K685" s="44"/>
      <c r="L685" s="42" t="str">
        <f t="shared" si="47"/>
        <v/>
      </c>
      <c r="M685" s="44"/>
      <c r="V685" s="42" t="str">
        <f t="shared" si="45"/>
        <v/>
      </c>
      <c r="Z685" s="38" t="str">
        <f t="shared" si="46"/>
        <v/>
      </c>
    </row>
    <row r="686" spans="4:26">
      <c r="D686" s="38" t="str">
        <f>IF(E686&lt;&gt;"", MID(VLOOKUP(E686, Paste_Here!A:G, 7, FALSE), FIND(" ", VLOOKUP(E686, Paste_Here!A:G, 7, FALSE)) + 1, LEN(VLOOKUP(E686, Paste_Here!A:G, 7, FALSE))), "")</f>
        <v/>
      </c>
      <c r="E686" s="44"/>
      <c r="F686" s="38" t="str">
        <f t="shared" si="48"/>
        <v/>
      </c>
      <c r="J686" s="42" t="str">
        <f>IF(K686&lt;&gt;"", MID(VLOOKUP(K686, Paste_Here!A:G, 7, FALSE), FIND(" ", VLOOKUP(K686, Paste_Here!A:G, 7, FALSE)) + 1, LEN(VLOOKUP(K686, Paste_Here!A:G, 7, FALSE))), "")</f>
        <v/>
      </c>
      <c r="K686" s="44"/>
      <c r="L686" s="42" t="str">
        <f t="shared" si="47"/>
        <v/>
      </c>
      <c r="M686" s="44"/>
      <c r="V686" s="42" t="str">
        <f t="shared" si="45"/>
        <v/>
      </c>
      <c r="Z686" s="38" t="str">
        <f t="shared" si="46"/>
        <v/>
      </c>
    </row>
    <row r="687" spans="4:26">
      <c r="D687" s="38" t="str">
        <f>IF(E687&lt;&gt;"", MID(VLOOKUP(E687, Paste_Here!A:G, 7, FALSE), FIND(" ", VLOOKUP(E687, Paste_Here!A:G, 7, FALSE)) + 1, LEN(VLOOKUP(E687, Paste_Here!A:G, 7, FALSE))), "")</f>
        <v/>
      </c>
      <c r="E687" s="44"/>
      <c r="F687" s="38" t="str">
        <f t="shared" si="48"/>
        <v/>
      </c>
      <c r="J687" s="42" t="str">
        <f>IF(K687&lt;&gt;"", MID(VLOOKUP(K687, Paste_Here!A:G, 7, FALSE), FIND(" ", VLOOKUP(K687, Paste_Here!A:G, 7, FALSE)) + 1, LEN(VLOOKUP(K687, Paste_Here!A:G, 7, FALSE))), "")</f>
        <v/>
      </c>
      <c r="K687" s="44"/>
      <c r="L687" s="42" t="str">
        <f t="shared" si="47"/>
        <v/>
      </c>
      <c r="M687" s="44"/>
      <c r="V687" s="42" t="str">
        <f t="shared" si="45"/>
        <v/>
      </c>
      <c r="Z687" s="38" t="str">
        <f t="shared" si="46"/>
        <v/>
      </c>
    </row>
    <row r="688" spans="4:26">
      <c r="D688" s="38" t="str">
        <f>IF(E688&lt;&gt;"", MID(VLOOKUP(E688, Paste_Here!A:G, 7, FALSE), FIND(" ", VLOOKUP(E688, Paste_Here!A:G, 7, FALSE)) + 1, LEN(VLOOKUP(E688, Paste_Here!A:G, 7, FALSE))), "")</f>
        <v/>
      </c>
      <c r="E688" s="44"/>
      <c r="F688" s="38" t="str">
        <f t="shared" si="48"/>
        <v/>
      </c>
      <c r="J688" s="42" t="str">
        <f>IF(K688&lt;&gt;"", MID(VLOOKUP(K688, Paste_Here!A:G, 7, FALSE), FIND(" ", VLOOKUP(K688, Paste_Here!A:G, 7, FALSE)) + 1, LEN(VLOOKUP(K688, Paste_Here!A:G, 7, FALSE))), "")</f>
        <v/>
      </c>
      <c r="K688" s="44"/>
      <c r="L688" s="42" t="str">
        <f t="shared" si="47"/>
        <v/>
      </c>
      <c r="M688" s="44"/>
      <c r="V688" s="42" t="str">
        <f t="shared" si="45"/>
        <v/>
      </c>
      <c r="Z688" s="38" t="str">
        <f t="shared" si="46"/>
        <v/>
      </c>
    </row>
    <row r="689" spans="4:26">
      <c r="D689" s="38" t="str">
        <f>IF(E689&lt;&gt;"", MID(VLOOKUP(E689, Paste_Here!A:G, 7, FALSE), FIND(" ", VLOOKUP(E689, Paste_Here!A:G, 7, FALSE)) + 1, LEN(VLOOKUP(E689, Paste_Here!A:G, 7, FALSE))), "")</f>
        <v/>
      </c>
      <c r="E689" s="44"/>
      <c r="F689" s="38" t="str">
        <f t="shared" si="48"/>
        <v/>
      </c>
      <c r="J689" s="42" t="str">
        <f>IF(K689&lt;&gt;"", MID(VLOOKUP(K689, Paste_Here!A:G, 7, FALSE), FIND(" ", VLOOKUP(K689, Paste_Here!A:G, 7, FALSE)) + 1, LEN(VLOOKUP(K689, Paste_Here!A:G, 7, FALSE))), "")</f>
        <v/>
      </c>
      <c r="K689" s="44"/>
      <c r="L689" s="42" t="str">
        <f t="shared" si="47"/>
        <v/>
      </c>
      <c r="M689" s="44"/>
      <c r="V689" s="42" t="str">
        <f t="shared" si="45"/>
        <v/>
      </c>
      <c r="Z689" s="38" t="str">
        <f t="shared" si="46"/>
        <v/>
      </c>
    </row>
    <row r="690" spans="4:26">
      <c r="D690" s="38" t="str">
        <f>IF(E690&lt;&gt;"", MID(VLOOKUP(E690, Paste_Here!A:G, 7, FALSE), FIND(" ", VLOOKUP(E690, Paste_Here!A:G, 7, FALSE)) + 1, LEN(VLOOKUP(E690, Paste_Here!A:G, 7, FALSE))), "")</f>
        <v/>
      </c>
      <c r="E690" s="44"/>
      <c r="F690" s="38" t="str">
        <f t="shared" si="48"/>
        <v/>
      </c>
      <c r="J690" s="42" t="str">
        <f>IF(K690&lt;&gt;"", MID(VLOOKUP(K690, Paste_Here!A:G, 7, FALSE), FIND(" ", VLOOKUP(K690, Paste_Here!A:G, 7, FALSE)) + 1, LEN(VLOOKUP(K690, Paste_Here!A:G, 7, FALSE))), "")</f>
        <v/>
      </c>
      <c r="K690" s="44"/>
      <c r="L690" s="42" t="str">
        <f t="shared" si="47"/>
        <v/>
      </c>
      <c r="M690" s="44"/>
      <c r="V690" s="42" t="str">
        <f t="shared" si="45"/>
        <v/>
      </c>
      <c r="Z690" s="38" t="str">
        <f t="shared" si="46"/>
        <v/>
      </c>
    </row>
    <row r="691" spans="4:26">
      <c r="D691" s="38" t="str">
        <f>IF(E691&lt;&gt;"", MID(VLOOKUP(E691, Paste_Here!A:G, 7, FALSE), FIND(" ", VLOOKUP(E691, Paste_Here!A:G, 7, FALSE)) + 1, LEN(VLOOKUP(E691, Paste_Here!A:G, 7, FALSE))), "")</f>
        <v/>
      </c>
      <c r="E691" s="44"/>
      <c r="F691" s="38" t="str">
        <f t="shared" si="48"/>
        <v/>
      </c>
      <c r="J691" s="42" t="str">
        <f>IF(K691&lt;&gt;"", MID(VLOOKUP(K691, Paste_Here!A:G, 7, FALSE), FIND(" ", VLOOKUP(K691, Paste_Here!A:G, 7, FALSE)) + 1, LEN(VLOOKUP(K691, Paste_Here!A:G, 7, FALSE))), "")</f>
        <v/>
      </c>
      <c r="K691" s="44"/>
      <c r="L691" s="42" t="str">
        <f t="shared" si="47"/>
        <v/>
      </c>
      <c r="M691" s="44"/>
      <c r="V691" s="42" t="str">
        <f t="shared" si="45"/>
        <v/>
      </c>
      <c r="Z691" s="38" t="str">
        <f t="shared" si="46"/>
        <v/>
      </c>
    </row>
    <row r="692" spans="4:26">
      <c r="D692" s="38" t="str">
        <f>IF(E692&lt;&gt;"", MID(VLOOKUP(E692, Paste_Here!A:G, 7, FALSE), FIND(" ", VLOOKUP(E692, Paste_Here!A:G, 7, FALSE)) + 1, LEN(VLOOKUP(E692, Paste_Here!A:G, 7, FALSE))), "")</f>
        <v/>
      </c>
      <c r="E692" s="44"/>
      <c r="F692" s="38" t="str">
        <f t="shared" si="48"/>
        <v/>
      </c>
      <c r="J692" s="42" t="str">
        <f>IF(K692&lt;&gt;"", MID(VLOOKUP(K692, Paste_Here!A:G, 7, FALSE), FIND(" ", VLOOKUP(K692, Paste_Here!A:G, 7, FALSE)) + 1, LEN(VLOOKUP(K692, Paste_Here!A:G, 7, FALSE))), "")</f>
        <v/>
      </c>
      <c r="K692" s="44"/>
      <c r="L692" s="42" t="str">
        <f t="shared" si="47"/>
        <v/>
      </c>
      <c r="M692" s="44"/>
      <c r="V692" s="42" t="str">
        <f t="shared" si="45"/>
        <v/>
      </c>
      <c r="Z692" s="38" t="str">
        <f t="shared" si="46"/>
        <v/>
      </c>
    </row>
    <row r="693" spans="4:26">
      <c r="D693" s="38" t="str">
        <f>IF(E693&lt;&gt;"", MID(VLOOKUP(E693, Paste_Here!A:G, 7, FALSE), FIND(" ", VLOOKUP(E693, Paste_Here!A:G, 7, FALSE)) + 1, LEN(VLOOKUP(E693, Paste_Here!A:G, 7, FALSE))), "")</f>
        <v/>
      </c>
      <c r="E693" s="44"/>
      <c r="F693" s="38" t="str">
        <f t="shared" si="48"/>
        <v/>
      </c>
      <c r="J693" s="42" t="str">
        <f>IF(K693&lt;&gt;"", MID(VLOOKUP(K693, Paste_Here!A:G, 7, FALSE), FIND(" ", VLOOKUP(K693, Paste_Here!A:G, 7, FALSE)) + 1, LEN(VLOOKUP(K693, Paste_Here!A:G, 7, FALSE))), "")</f>
        <v/>
      </c>
      <c r="K693" s="44"/>
      <c r="L693" s="42" t="str">
        <f t="shared" si="47"/>
        <v/>
      </c>
      <c r="M693" s="44"/>
      <c r="V693" s="42" t="str">
        <f t="shared" si="45"/>
        <v/>
      </c>
      <c r="Z693" s="38" t="str">
        <f t="shared" si="46"/>
        <v/>
      </c>
    </row>
    <row r="694" spans="4:26">
      <c r="D694" s="38" t="str">
        <f>IF(E694&lt;&gt;"", MID(VLOOKUP(E694, Paste_Here!A:G, 7, FALSE), FIND(" ", VLOOKUP(E694, Paste_Here!A:G, 7, FALSE)) + 1, LEN(VLOOKUP(E694, Paste_Here!A:G, 7, FALSE))), "")</f>
        <v/>
      </c>
      <c r="E694" s="44"/>
      <c r="F694" s="38" t="str">
        <f t="shared" si="48"/>
        <v/>
      </c>
      <c r="J694" s="42" t="str">
        <f>IF(K694&lt;&gt;"", MID(VLOOKUP(K694, Paste_Here!A:G, 7, FALSE), FIND(" ", VLOOKUP(K694, Paste_Here!A:G, 7, FALSE)) + 1, LEN(VLOOKUP(K694, Paste_Here!A:G, 7, FALSE))), "")</f>
        <v/>
      </c>
      <c r="K694" s="44"/>
      <c r="L694" s="42" t="str">
        <f t="shared" si="47"/>
        <v/>
      </c>
      <c r="M694" s="44"/>
      <c r="V694" s="42" t="str">
        <f t="shared" si="45"/>
        <v/>
      </c>
      <c r="Z694" s="38" t="str">
        <f t="shared" si="46"/>
        <v/>
      </c>
    </row>
    <row r="695" spans="4:26">
      <c r="D695" s="38" t="str">
        <f>IF(E695&lt;&gt;"", MID(VLOOKUP(E695, Paste_Here!A:G, 7, FALSE), FIND(" ", VLOOKUP(E695, Paste_Here!A:G, 7, FALSE)) + 1, LEN(VLOOKUP(E695, Paste_Here!A:G, 7, FALSE))), "")</f>
        <v/>
      </c>
      <c r="E695" s="44"/>
      <c r="F695" s="38" t="str">
        <f t="shared" si="48"/>
        <v/>
      </c>
      <c r="J695" s="42" t="str">
        <f>IF(K695&lt;&gt;"", MID(VLOOKUP(K695, Paste_Here!A:G, 7, FALSE), FIND(" ", VLOOKUP(K695, Paste_Here!A:G, 7, FALSE)) + 1, LEN(VLOOKUP(K695, Paste_Here!A:G, 7, FALSE))), "")</f>
        <v/>
      </c>
      <c r="K695" s="44"/>
      <c r="L695" s="42" t="str">
        <f t="shared" si="47"/>
        <v/>
      </c>
      <c r="M695" s="44"/>
      <c r="V695" s="42" t="str">
        <f t="shared" si="45"/>
        <v/>
      </c>
      <c r="Z695" s="38" t="str">
        <f t="shared" si="46"/>
        <v/>
      </c>
    </row>
    <row r="696" spans="4:26">
      <c r="D696" s="38" t="str">
        <f>IF(E696&lt;&gt;"", MID(VLOOKUP(E696, Paste_Here!A:G, 7, FALSE), FIND(" ", VLOOKUP(E696, Paste_Here!A:G, 7, FALSE)) + 1, LEN(VLOOKUP(E696, Paste_Here!A:G, 7, FALSE))), "")</f>
        <v/>
      </c>
      <c r="E696" s="44"/>
      <c r="F696" s="38" t="str">
        <f t="shared" si="48"/>
        <v/>
      </c>
      <c r="J696" s="42" t="str">
        <f>IF(K696&lt;&gt;"", MID(VLOOKUP(K696, Paste_Here!A:G, 7, FALSE), FIND(" ", VLOOKUP(K696, Paste_Here!A:G, 7, FALSE)) + 1, LEN(VLOOKUP(K696, Paste_Here!A:G, 7, FALSE))), "")</f>
        <v/>
      </c>
      <c r="K696" s="44"/>
      <c r="L696" s="42" t="str">
        <f t="shared" si="47"/>
        <v/>
      </c>
      <c r="M696" s="44"/>
      <c r="V696" s="42" t="str">
        <f t="shared" si="45"/>
        <v/>
      </c>
      <c r="Z696" s="38" t="str">
        <f t="shared" si="46"/>
        <v/>
      </c>
    </row>
    <row r="697" spans="4:26">
      <c r="D697" s="38" t="str">
        <f>IF(E697&lt;&gt;"", MID(VLOOKUP(E697, Paste_Here!A:G, 7, FALSE), FIND(" ", VLOOKUP(E697, Paste_Here!A:G, 7, FALSE)) + 1, LEN(VLOOKUP(E697, Paste_Here!A:G, 7, FALSE))), "")</f>
        <v/>
      </c>
      <c r="E697" s="44"/>
      <c r="F697" s="38" t="str">
        <f t="shared" si="48"/>
        <v/>
      </c>
      <c r="J697" s="42" t="str">
        <f>IF(K697&lt;&gt;"", MID(VLOOKUP(K697, Paste_Here!A:G, 7, FALSE), FIND(" ", VLOOKUP(K697, Paste_Here!A:G, 7, FALSE)) + 1, LEN(VLOOKUP(K697, Paste_Here!A:G, 7, FALSE))), "")</f>
        <v/>
      </c>
      <c r="K697" s="44"/>
      <c r="L697" s="42" t="str">
        <f t="shared" si="47"/>
        <v/>
      </c>
      <c r="M697" s="44"/>
      <c r="V697" s="42" t="str">
        <f t="shared" si="45"/>
        <v/>
      </c>
      <c r="Z697" s="38" t="str">
        <f t="shared" si="46"/>
        <v/>
      </c>
    </row>
    <row r="698" spans="4:26">
      <c r="D698" s="38" t="str">
        <f>IF(E698&lt;&gt;"", MID(VLOOKUP(E698, Paste_Here!A:G, 7, FALSE), FIND(" ", VLOOKUP(E698, Paste_Here!A:G, 7, FALSE)) + 1, LEN(VLOOKUP(E698, Paste_Here!A:G, 7, FALSE))), "")</f>
        <v/>
      </c>
      <c r="E698" s="44"/>
      <c r="F698" s="38" t="str">
        <f t="shared" si="48"/>
        <v/>
      </c>
      <c r="J698" s="42" t="str">
        <f>IF(K698&lt;&gt;"", MID(VLOOKUP(K698, Paste_Here!A:G, 7, FALSE), FIND(" ", VLOOKUP(K698, Paste_Here!A:G, 7, FALSE)) + 1, LEN(VLOOKUP(K698, Paste_Here!A:G, 7, FALSE))), "")</f>
        <v/>
      </c>
      <c r="K698" s="44"/>
      <c r="L698" s="42" t="str">
        <f t="shared" si="47"/>
        <v/>
      </c>
      <c r="M698" s="44"/>
      <c r="V698" s="42" t="str">
        <f t="shared" si="45"/>
        <v/>
      </c>
      <c r="Z698" s="38" t="str">
        <f t="shared" si="46"/>
        <v/>
      </c>
    </row>
    <row r="699" spans="4:26">
      <c r="D699" s="38" t="str">
        <f>IF(E699&lt;&gt;"", MID(VLOOKUP(E699, Paste_Here!A:G, 7, FALSE), FIND(" ", VLOOKUP(E699, Paste_Here!A:G, 7, FALSE)) + 1, LEN(VLOOKUP(E699, Paste_Here!A:G, 7, FALSE))), "")</f>
        <v/>
      </c>
      <c r="E699" s="44"/>
      <c r="F699" s="38" t="str">
        <f t="shared" si="48"/>
        <v/>
      </c>
      <c r="J699" s="42" t="str">
        <f>IF(K699&lt;&gt;"", MID(VLOOKUP(K699, Paste_Here!A:G, 7, FALSE), FIND(" ", VLOOKUP(K699, Paste_Here!A:G, 7, FALSE)) + 1, LEN(VLOOKUP(K699, Paste_Here!A:G, 7, FALSE))), "")</f>
        <v/>
      </c>
      <c r="K699" s="44"/>
      <c r="L699" s="42" t="str">
        <f t="shared" si="47"/>
        <v/>
      </c>
      <c r="M699" s="44"/>
      <c r="V699" s="42" t="str">
        <f t="shared" si="45"/>
        <v/>
      </c>
      <c r="Z699" s="38" t="str">
        <f t="shared" si="46"/>
        <v/>
      </c>
    </row>
    <row r="700" spans="4:26">
      <c r="D700" s="38" t="str">
        <f>IF(E700&lt;&gt;"", MID(VLOOKUP(E700, Paste_Here!A:G, 7, FALSE), FIND(" ", VLOOKUP(E700, Paste_Here!A:G, 7, FALSE)) + 1, LEN(VLOOKUP(E700, Paste_Here!A:G, 7, FALSE))), "")</f>
        <v/>
      </c>
      <c r="E700" s="44"/>
      <c r="F700" s="38" t="str">
        <f t="shared" si="48"/>
        <v/>
      </c>
      <c r="J700" s="42" t="str">
        <f>IF(K700&lt;&gt;"", MID(VLOOKUP(K700, Paste_Here!A:G, 7, FALSE), FIND(" ", VLOOKUP(K700, Paste_Here!A:G, 7, FALSE)) + 1, LEN(VLOOKUP(K700, Paste_Here!A:G, 7, FALSE))), "")</f>
        <v/>
      </c>
      <c r="K700" s="44"/>
      <c r="L700" s="42" t="str">
        <f t="shared" si="47"/>
        <v/>
      </c>
      <c r="M700" s="44"/>
      <c r="V700" s="42" t="str">
        <f t="shared" si="45"/>
        <v/>
      </c>
      <c r="Z700" s="38" t="str">
        <f t="shared" si="46"/>
        <v/>
      </c>
    </row>
    <row r="701" spans="4:26">
      <c r="D701" s="38" t="str">
        <f>IF(E701&lt;&gt;"", MID(VLOOKUP(E701, Paste_Here!A:G, 7, FALSE), FIND(" ", VLOOKUP(E701, Paste_Here!A:G, 7, FALSE)) + 1, LEN(VLOOKUP(E701, Paste_Here!A:G, 7, FALSE))), "")</f>
        <v/>
      </c>
      <c r="E701" s="44"/>
      <c r="F701" s="38" t="str">
        <f t="shared" si="48"/>
        <v/>
      </c>
      <c r="J701" s="42" t="str">
        <f>IF(K701&lt;&gt;"", MID(VLOOKUP(K701, Paste_Here!A:G, 7, FALSE), FIND(" ", VLOOKUP(K701, Paste_Here!A:G, 7, FALSE)) + 1, LEN(VLOOKUP(K701, Paste_Here!A:G, 7, FALSE))), "")</f>
        <v/>
      </c>
      <c r="K701" s="44"/>
      <c r="L701" s="42" t="str">
        <f t="shared" si="47"/>
        <v/>
      </c>
      <c r="M701" s="44"/>
      <c r="V701" s="42" t="str">
        <f t="shared" si="45"/>
        <v/>
      </c>
      <c r="Z701" s="38" t="str">
        <f t="shared" si="46"/>
        <v/>
      </c>
    </row>
    <row r="702" spans="4:26">
      <c r="D702" s="38" t="str">
        <f>IF(E702&lt;&gt;"", MID(VLOOKUP(E702, Paste_Here!A:G, 7, FALSE), FIND(" ", VLOOKUP(E702, Paste_Here!A:G, 7, FALSE)) + 1, LEN(VLOOKUP(E702, Paste_Here!A:G, 7, FALSE))), "")</f>
        <v/>
      </c>
      <c r="E702" s="44"/>
      <c r="F702" s="38" t="str">
        <f t="shared" si="48"/>
        <v/>
      </c>
      <c r="J702" s="42" t="str">
        <f>IF(K702&lt;&gt;"", MID(VLOOKUP(K702, Paste_Here!A:G, 7, FALSE), FIND(" ", VLOOKUP(K702, Paste_Here!A:G, 7, FALSE)) + 1, LEN(VLOOKUP(K702, Paste_Here!A:G, 7, FALSE))), "")</f>
        <v/>
      </c>
      <c r="K702" s="44"/>
      <c r="L702" s="42" t="str">
        <f t="shared" si="47"/>
        <v/>
      </c>
      <c r="M702" s="44"/>
      <c r="V702" s="42" t="str">
        <f t="shared" si="45"/>
        <v/>
      </c>
      <c r="Z702" s="38" t="str">
        <f t="shared" si="46"/>
        <v/>
      </c>
    </row>
    <row r="703" spans="4:26">
      <c r="D703" s="38" t="str">
        <f>IF(E703&lt;&gt;"", MID(VLOOKUP(E703, Paste_Here!A:G, 7, FALSE), FIND(" ", VLOOKUP(E703, Paste_Here!A:G, 7, FALSE)) + 1, LEN(VLOOKUP(E703, Paste_Here!A:G, 7, FALSE))), "")</f>
        <v/>
      </c>
      <c r="E703" s="44"/>
      <c r="F703" s="38" t="str">
        <f t="shared" si="48"/>
        <v/>
      </c>
      <c r="J703" s="42" t="str">
        <f>IF(K703&lt;&gt;"", MID(VLOOKUP(K703, Paste_Here!A:G, 7, FALSE), FIND(" ", VLOOKUP(K703, Paste_Here!A:G, 7, FALSE)) + 1, LEN(VLOOKUP(K703, Paste_Here!A:G, 7, FALSE))), "")</f>
        <v/>
      </c>
      <c r="K703" s="44"/>
      <c r="L703" s="42" t="str">
        <f t="shared" si="47"/>
        <v/>
      </c>
      <c r="M703" s="44"/>
      <c r="V703" s="42" t="str">
        <f t="shared" si="45"/>
        <v/>
      </c>
      <c r="Z703" s="38" t="str">
        <f t="shared" si="46"/>
        <v/>
      </c>
    </row>
    <row r="704" spans="4:26">
      <c r="D704" s="38" t="str">
        <f>IF(E704&lt;&gt;"", MID(VLOOKUP(E704, Paste_Here!A:G, 7, FALSE), FIND(" ", VLOOKUP(E704, Paste_Here!A:G, 7, FALSE)) + 1, LEN(VLOOKUP(E704, Paste_Here!A:G, 7, FALSE))), "")</f>
        <v/>
      </c>
      <c r="E704" s="44"/>
      <c r="F704" s="38" t="str">
        <f t="shared" si="48"/>
        <v/>
      </c>
      <c r="J704" s="42" t="str">
        <f>IF(K704&lt;&gt;"", MID(VLOOKUP(K704, Paste_Here!A:G, 7, FALSE), FIND(" ", VLOOKUP(K704, Paste_Here!A:G, 7, FALSE)) + 1, LEN(VLOOKUP(K704, Paste_Here!A:G, 7, FALSE))), "")</f>
        <v/>
      </c>
      <c r="K704" s="44"/>
      <c r="L704" s="42" t="str">
        <f t="shared" si="47"/>
        <v/>
      </c>
      <c r="M704" s="44"/>
      <c r="V704" s="42" t="str">
        <f t="shared" si="45"/>
        <v/>
      </c>
      <c r="Z704" s="38" t="str">
        <f t="shared" si="46"/>
        <v/>
      </c>
    </row>
    <row r="705" spans="4:26">
      <c r="D705" s="38" t="str">
        <f>IF(E705&lt;&gt;"", MID(VLOOKUP(E705, Paste_Here!A:G, 7, FALSE), FIND(" ", VLOOKUP(E705, Paste_Here!A:G, 7, FALSE)) + 1, LEN(VLOOKUP(E705, Paste_Here!A:G, 7, FALSE))), "")</f>
        <v/>
      </c>
      <c r="E705" s="44"/>
      <c r="F705" s="38" t="str">
        <f t="shared" si="48"/>
        <v/>
      </c>
      <c r="J705" s="42" t="str">
        <f>IF(K705&lt;&gt;"", MID(VLOOKUP(K705, Paste_Here!A:G, 7, FALSE), FIND(" ", VLOOKUP(K705, Paste_Here!A:G, 7, FALSE)) + 1, LEN(VLOOKUP(K705, Paste_Here!A:G, 7, FALSE))), "")</f>
        <v/>
      </c>
      <c r="K705" s="44"/>
      <c r="L705" s="42" t="str">
        <f t="shared" si="47"/>
        <v/>
      </c>
      <c r="M705" s="44"/>
      <c r="V705" s="42" t="str">
        <f t="shared" si="45"/>
        <v/>
      </c>
      <c r="Z705" s="38" t="str">
        <f t="shared" si="46"/>
        <v/>
      </c>
    </row>
    <row r="706" spans="4:26">
      <c r="D706" s="38" t="str">
        <f>IF(E706&lt;&gt;"", MID(VLOOKUP(E706, Paste_Here!A:G, 7, FALSE), FIND(" ", VLOOKUP(E706, Paste_Here!A:G, 7, FALSE)) + 1, LEN(VLOOKUP(E706, Paste_Here!A:G, 7, FALSE))), "")</f>
        <v/>
      </c>
      <c r="E706" s="44"/>
      <c r="F706" s="38" t="str">
        <f t="shared" si="48"/>
        <v/>
      </c>
      <c r="J706" s="42" t="str">
        <f>IF(K706&lt;&gt;"", MID(VLOOKUP(K706, Paste_Here!A:G, 7, FALSE), FIND(" ", VLOOKUP(K706, Paste_Here!A:G, 7, FALSE)) + 1, LEN(VLOOKUP(K706, Paste_Here!A:G, 7, FALSE))), "")</f>
        <v/>
      </c>
      <c r="K706" s="44"/>
      <c r="L706" s="42" t="str">
        <f t="shared" si="47"/>
        <v/>
      </c>
      <c r="M706" s="44"/>
      <c r="V706" s="42" t="str">
        <f t="shared" si="45"/>
        <v/>
      </c>
      <c r="Z706" s="38" t="str">
        <f t="shared" si="46"/>
        <v/>
      </c>
    </row>
    <row r="707" spans="4:26">
      <c r="D707" s="38" t="str">
        <f>IF(E707&lt;&gt;"", MID(VLOOKUP(E707, Paste_Here!A:G, 7, FALSE), FIND(" ", VLOOKUP(E707, Paste_Here!A:G, 7, FALSE)) + 1, LEN(VLOOKUP(E707, Paste_Here!A:G, 7, FALSE))), "")</f>
        <v/>
      </c>
      <c r="E707" s="44"/>
      <c r="F707" s="38" t="str">
        <f t="shared" si="48"/>
        <v/>
      </c>
      <c r="J707" s="42" t="str">
        <f>IF(K707&lt;&gt;"", MID(VLOOKUP(K707, Paste_Here!A:G, 7, FALSE), FIND(" ", VLOOKUP(K707, Paste_Here!A:G, 7, FALSE)) + 1, LEN(VLOOKUP(K707, Paste_Here!A:G, 7, FALSE))), "")</f>
        <v/>
      </c>
      <c r="K707" s="44"/>
      <c r="L707" s="42" t="str">
        <f t="shared" si="47"/>
        <v/>
      </c>
      <c r="M707" s="44"/>
      <c r="V707" s="42" t="str">
        <f t="shared" si="45"/>
        <v/>
      </c>
      <c r="Z707" s="38" t="str">
        <f t="shared" si="46"/>
        <v/>
      </c>
    </row>
    <row r="708" spans="4:26">
      <c r="D708" s="38" t="str">
        <f>IF(E708&lt;&gt;"", MID(VLOOKUP(E708, Paste_Here!A:G, 7, FALSE), FIND(" ", VLOOKUP(E708, Paste_Here!A:G, 7, FALSE)) + 1, LEN(VLOOKUP(E708, Paste_Here!A:G, 7, FALSE))), "")</f>
        <v/>
      </c>
      <c r="E708" s="44"/>
      <c r="F708" s="38" t="str">
        <f t="shared" si="48"/>
        <v/>
      </c>
      <c r="J708" s="42" t="str">
        <f>IF(K708&lt;&gt;"", MID(VLOOKUP(K708, Paste_Here!A:G, 7, FALSE), FIND(" ", VLOOKUP(K708, Paste_Here!A:G, 7, FALSE)) + 1, LEN(VLOOKUP(K708, Paste_Here!A:G, 7, FALSE))), "")</f>
        <v/>
      </c>
      <c r="K708" s="44"/>
      <c r="L708" s="42" t="str">
        <f t="shared" si="47"/>
        <v/>
      </c>
      <c r="M708" s="44"/>
      <c r="V708" s="42" t="str">
        <f t="shared" ref="V708:V771" si="49">IF(AND(TRIM(T708) = "", TRIM(U708) = ""), "", TRIM(T708) &amp; IF(AND(TRIM(T708) &lt;&gt; "", TRIM(U708) &lt;&gt; ""), " : ", "") &amp; TRIM(U708))</f>
        <v/>
      </c>
      <c r="Z708" s="38" t="str">
        <f t="shared" ref="Z708:Z771" si="50">IF(AND(TRIM(X708) = "", TRIM(Y708) = ""), "", TRIM(X708) &amp; IF(AND(TRIM(X708) &lt;&gt; "", TRIM(Y708) &lt;&gt; ""), " : ", "") &amp; TRIM(Y708))</f>
        <v/>
      </c>
    </row>
    <row r="709" spans="4:26">
      <c r="D709" s="38" t="str">
        <f>IF(E709&lt;&gt;"", MID(VLOOKUP(E709, Paste_Here!A:G, 7, FALSE), FIND(" ", VLOOKUP(E709, Paste_Here!A:G, 7, FALSE)) + 1, LEN(VLOOKUP(E709, Paste_Here!A:G, 7, FALSE))), "")</f>
        <v/>
      </c>
      <c r="E709" s="44"/>
      <c r="F709" s="38" t="str">
        <f t="shared" si="48"/>
        <v/>
      </c>
      <c r="J709" s="42" t="str">
        <f>IF(K709&lt;&gt;"", MID(VLOOKUP(K709, Paste_Here!A:G, 7, FALSE), FIND(" ", VLOOKUP(K709, Paste_Here!A:G, 7, FALSE)) + 1, LEN(VLOOKUP(K709, Paste_Here!A:G, 7, FALSE))), "")</f>
        <v/>
      </c>
      <c r="K709" s="44"/>
      <c r="L709" s="42" t="str">
        <f t="shared" si="47"/>
        <v/>
      </c>
      <c r="M709" s="44"/>
      <c r="V709" s="42" t="str">
        <f t="shared" si="49"/>
        <v/>
      </c>
      <c r="Z709" s="38" t="str">
        <f t="shared" si="50"/>
        <v/>
      </c>
    </row>
    <row r="710" spans="4:26">
      <c r="D710" s="38" t="str">
        <f>IF(E710&lt;&gt;"", MID(VLOOKUP(E710, Paste_Here!A:G, 7, FALSE), FIND(" ", VLOOKUP(E710, Paste_Here!A:G, 7, FALSE)) + 1, LEN(VLOOKUP(E710, Paste_Here!A:G, 7, FALSE))), "")</f>
        <v/>
      </c>
      <c r="E710" s="44"/>
      <c r="F710" s="38" t="str">
        <f t="shared" si="48"/>
        <v/>
      </c>
      <c r="J710" s="42" t="str">
        <f>IF(K710&lt;&gt;"", MID(VLOOKUP(K710, Paste_Here!A:G, 7, FALSE), FIND(" ", VLOOKUP(K710, Paste_Here!A:G, 7, FALSE)) + 1, LEN(VLOOKUP(K710, Paste_Here!A:G, 7, FALSE))), "")</f>
        <v/>
      </c>
      <c r="K710" s="44"/>
      <c r="L710" s="42" t="str">
        <f t="shared" si="47"/>
        <v/>
      </c>
      <c r="M710" s="44"/>
      <c r="V710" s="42" t="str">
        <f t="shared" si="49"/>
        <v/>
      </c>
      <c r="Z710" s="38" t="str">
        <f t="shared" si="50"/>
        <v/>
      </c>
    </row>
    <row r="711" spans="4:26">
      <c r="D711" s="38" t="str">
        <f>IF(E711&lt;&gt;"", MID(VLOOKUP(E711, Paste_Here!A:G, 7, FALSE), FIND(" ", VLOOKUP(E711, Paste_Here!A:G, 7, FALSE)) + 1, LEN(VLOOKUP(E711, Paste_Here!A:G, 7, FALSE))), "")</f>
        <v/>
      </c>
      <c r="E711" s="44"/>
      <c r="F711" s="38" t="str">
        <f t="shared" si="48"/>
        <v/>
      </c>
      <c r="J711" s="42" t="str">
        <f>IF(K711&lt;&gt;"", MID(VLOOKUP(K711, Paste_Here!A:G, 7, FALSE), FIND(" ", VLOOKUP(K711, Paste_Here!A:G, 7, FALSE)) + 1, LEN(VLOOKUP(K711, Paste_Here!A:G, 7, FALSE))), "")</f>
        <v/>
      </c>
      <c r="K711" s="44"/>
      <c r="L711" s="42" t="str">
        <f t="shared" si="47"/>
        <v/>
      </c>
      <c r="M711" s="44"/>
      <c r="V711" s="42" t="str">
        <f t="shared" si="49"/>
        <v/>
      </c>
      <c r="Z711" s="38" t="str">
        <f t="shared" si="50"/>
        <v/>
      </c>
    </row>
    <row r="712" spans="4:26">
      <c r="D712" s="38" t="str">
        <f>IF(E712&lt;&gt;"", MID(VLOOKUP(E712, Paste_Here!A:G, 7, FALSE), FIND(" ", VLOOKUP(E712, Paste_Here!A:G, 7, FALSE)) + 1, LEN(VLOOKUP(E712, Paste_Here!A:G, 7, FALSE))), "")</f>
        <v/>
      </c>
      <c r="E712" s="44"/>
      <c r="F712" s="38" t="str">
        <f t="shared" si="48"/>
        <v/>
      </c>
      <c r="J712" s="42" t="str">
        <f>IF(K712&lt;&gt;"", MID(VLOOKUP(K712, Paste_Here!A:G, 7, FALSE), FIND(" ", VLOOKUP(K712, Paste_Here!A:G, 7, FALSE)) + 1, LEN(VLOOKUP(K712, Paste_Here!A:G, 7, FALSE))), "")</f>
        <v/>
      </c>
      <c r="K712" s="44"/>
      <c r="L712" s="42" t="str">
        <f t="shared" si="47"/>
        <v/>
      </c>
      <c r="M712" s="44"/>
      <c r="V712" s="42" t="str">
        <f t="shared" si="49"/>
        <v/>
      </c>
      <c r="Z712" s="38" t="str">
        <f t="shared" si="50"/>
        <v/>
      </c>
    </row>
    <row r="713" spans="4:26">
      <c r="D713" s="38" t="str">
        <f>IF(E713&lt;&gt;"", MID(VLOOKUP(E713, Paste_Here!A:G, 7, FALSE), FIND(" ", VLOOKUP(E713, Paste_Here!A:G, 7, FALSE)) + 1, LEN(VLOOKUP(E713, Paste_Here!A:G, 7, FALSE))), "")</f>
        <v/>
      </c>
      <c r="E713" s="44"/>
      <c r="F713" s="38" t="str">
        <f t="shared" si="48"/>
        <v/>
      </c>
      <c r="J713" s="42" t="str">
        <f>IF(K713&lt;&gt;"", MID(VLOOKUP(K713, Paste_Here!A:G, 7, FALSE), FIND(" ", VLOOKUP(K713, Paste_Here!A:G, 7, FALSE)) + 1, LEN(VLOOKUP(K713, Paste_Here!A:G, 7, FALSE))), "")</f>
        <v/>
      </c>
      <c r="K713" s="44"/>
      <c r="L713" s="42" t="str">
        <f t="shared" si="47"/>
        <v/>
      </c>
      <c r="M713" s="44"/>
      <c r="V713" s="42" t="str">
        <f t="shared" si="49"/>
        <v/>
      </c>
      <c r="Z713" s="38" t="str">
        <f t="shared" si="50"/>
        <v/>
      </c>
    </row>
    <row r="714" spans="4:26">
      <c r="D714" s="38" t="str">
        <f>IF(E714&lt;&gt;"", MID(VLOOKUP(E714, Paste_Here!A:G, 7, FALSE), FIND(" ", VLOOKUP(E714, Paste_Here!A:G, 7, FALSE)) + 1, LEN(VLOOKUP(E714, Paste_Here!A:G, 7, FALSE))), "")</f>
        <v/>
      </c>
      <c r="E714" s="44"/>
      <c r="F714" s="38" t="str">
        <f t="shared" si="48"/>
        <v/>
      </c>
      <c r="J714" s="42" t="str">
        <f>IF(K714&lt;&gt;"", MID(VLOOKUP(K714, Paste_Here!A:G, 7, FALSE), FIND(" ", VLOOKUP(K714, Paste_Here!A:G, 7, FALSE)) + 1, LEN(VLOOKUP(K714, Paste_Here!A:G, 7, FALSE))), "")</f>
        <v/>
      </c>
      <c r="K714" s="44"/>
      <c r="L714" s="42" t="str">
        <f t="shared" si="47"/>
        <v/>
      </c>
      <c r="M714" s="44"/>
      <c r="V714" s="42" t="str">
        <f t="shared" si="49"/>
        <v/>
      </c>
      <c r="Z714" s="38" t="str">
        <f t="shared" si="50"/>
        <v/>
      </c>
    </row>
    <row r="715" spans="4:26">
      <c r="D715" s="38" t="str">
        <f>IF(E715&lt;&gt;"", MID(VLOOKUP(E715, Paste_Here!A:G, 7, FALSE), FIND(" ", VLOOKUP(E715, Paste_Here!A:G, 7, FALSE)) + 1, LEN(VLOOKUP(E715, Paste_Here!A:G, 7, FALSE))), "")</f>
        <v/>
      </c>
      <c r="E715" s="44"/>
      <c r="F715" s="38" t="str">
        <f t="shared" si="48"/>
        <v/>
      </c>
      <c r="J715" s="42" t="str">
        <f>IF(K715&lt;&gt;"", MID(VLOOKUP(K715, Paste_Here!A:G, 7, FALSE), FIND(" ", VLOOKUP(K715, Paste_Here!A:G, 7, FALSE)) + 1, LEN(VLOOKUP(K715, Paste_Here!A:G, 7, FALSE))), "")</f>
        <v/>
      </c>
      <c r="K715" s="44"/>
      <c r="L715" s="42" t="str">
        <f t="shared" si="47"/>
        <v/>
      </c>
      <c r="M715" s="44"/>
      <c r="V715" s="42" t="str">
        <f t="shared" si="49"/>
        <v/>
      </c>
      <c r="Z715" s="38" t="str">
        <f t="shared" si="50"/>
        <v/>
      </c>
    </row>
    <row r="716" spans="4:26">
      <c r="D716" s="38" t="str">
        <f>IF(E716&lt;&gt;"", MID(VLOOKUP(E716, Paste_Here!A:G, 7, FALSE), FIND(" ", VLOOKUP(E716, Paste_Here!A:G, 7, FALSE)) + 1, LEN(VLOOKUP(E716, Paste_Here!A:G, 7, FALSE))), "")</f>
        <v/>
      </c>
      <c r="E716" s="44"/>
      <c r="F716" s="38" t="str">
        <f t="shared" si="48"/>
        <v/>
      </c>
      <c r="J716" s="42" t="str">
        <f>IF(K716&lt;&gt;"", MID(VLOOKUP(K716, Paste_Here!A:G, 7, FALSE), FIND(" ", VLOOKUP(K716, Paste_Here!A:G, 7, FALSE)) + 1, LEN(VLOOKUP(K716, Paste_Here!A:G, 7, FALSE))), "")</f>
        <v/>
      </c>
      <c r="K716" s="44"/>
      <c r="L716" s="42" t="str">
        <f t="shared" si="47"/>
        <v/>
      </c>
      <c r="M716" s="44"/>
      <c r="V716" s="42" t="str">
        <f t="shared" si="49"/>
        <v/>
      </c>
      <c r="Z716" s="38" t="str">
        <f t="shared" si="50"/>
        <v/>
      </c>
    </row>
    <row r="717" spans="4:26">
      <c r="D717" s="38" t="str">
        <f>IF(E717&lt;&gt;"", MID(VLOOKUP(E717, Paste_Here!A:G, 7, FALSE), FIND(" ", VLOOKUP(E717, Paste_Here!A:G, 7, FALSE)) + 1, LEN(VLOOKUP(E717, Paste_Here!A:G, 7, FALSE))), "")</f>
        <v/>
      </c>
      <c r="E717" s="44"/>
      <c r="F717" s="38" t="str">
        <f t="shared" si="48"/>
        <v/>
      </c>
      <c r="J717" s="42" t="str">
        <f>IF(K717&lt;&gt;"", MID(VLOOKUP(K717, Paste_Here!A:G, 7, FALSE), FIND(" ", VLOOKUP(K717, Paste_Here!A:G, 7, FALSE)) + 1, LEN(VLOOKUP(K717, Paste_Here!A:G, 7, FALSE))), "")</f>
        <v/>
      </c>
      <c r="K717" s="44"/>
      <c r="L717" s="42" t="str">
        <f t="shared" si="47"/>
        <v/>
      </c>
      <c r="M717" s="44"/>
      <c r="V717" s="42" t="str">
        <f t="shared" si="49"/>
        <v/>
      </c>
      <c r="Z717" s="38" t="str">
        <f t="shared" si="50"/>
        <v/>
      </c>
    </row>
    <row r="718" spans="4:26">
      <c r="D718" s="38" t="str">
        <f>IF(E718&lt;&gt;"", MID(VLOOKUP(E718, Paste_Here!A:G, 7, FALSE), FIND(" ", VLOOKUP(E718, Paste_Here!A:G, 7, FALSE)) + 1, LEN(VLOOKUP(E718, Paste_Here!A:G, 7, FALSE))), "")</f>
        <v/>
      </c>
      <c r="E718" s="44"/>
      <c r="F718" s="38" t="str">
        <f t="shared" si="48"/>
        <v/>
      </c>
      <c r="J718" s="42" t="str">
        <f>IF(K718&lt;&gt;"", MID(VLOOKUP(K718, Paste_Here!A:G, 7, FALSE), FIND(" ", VLOOKUP(K718, Paste_Here!A:G, 7, FALSE)) + 1, LEN(VLOOKUP(K718, Paste_Here!A:G, 7, FALSE))), "")</f>
        <v/>
      </c>
      <c r="K718" s="44"/>
      <c r="L718" s="42" t="str">
        <f t="shared" si="47"/>
        <v/>
      </c>
      <c r="M718" s="44"/>
      <c r="V718" s="42" t="str">
        <f t="shared" si="49"/>
        <v/>
      </c>
      <c r="Z718" s="38" t="str">
        <f t="shared" si="50"/>
        <v/>
      </c>
    </row>
    <row r="719" spans="4:26">
      <c r="D719" s="38" t="str">
        <f>IF(E719&lt;&gt;"", MID(VLOOKUP(E719, Paste_Here!A:G, 7, FALSE), FIND(" ", VLOOKUP(E719, Paste_Here!A:G, 7, FALSE)) + 1, LEN(VLOOKUP(E719, Paste_Here!A:G, 7, FALSE))), "")</f>
        <v/>
      </c>
      <c r="E719" s="44"/>
      <c r="F719" s="38" t="str">
        <f t="shared" si="48"/>
        <v/>
      </c>
      <c r="J719" s="42" t="str">
        <f>IF(K719&lt;&gt;"", MID(VLOOKUP(K719, Paste_Here!A:G, 7, FALSE), FIND(" ", VLOOKUP(K719, Paste_Here!A:G, 7, FALSE)) + 1, LEN(VLOOKUP(K719, Paste_Here!A:G, 7, FALSE))), "")</f>
        <v/>
      </c>
      <c r="K719" s="44"/>
      <c r="L719" s="42" t="str">
        <f t="shared" si="47"/>
        <v/>
      </c>
      <c r="M719" s="44"/>
      <c r="V719" s="42" t="str">
        <f t="shared" si="49"/>
        <v/>
      </c>
      <c r="Z719" s="38" t="str">
        <f t="shared" si="50"/>
        <v/>
      </c>
    </row>
    <row r="720" spans="4:26">
      <c r="D720" s="38" t="str">
        <f>IF(E720&lt;&gt;"", MID(VLOOKUP(E720, Paste_Here!A:G, 7, FALSE), FIND(" ", VLOOKUP(E720, Paste_Here!A:G, 7, FALSE)) + 1, LEN(VLOOKUP(E720, Paste_Here!A:G, 7, FALSE))), "")</f>
        <v/>
      </c>
      <c r="E720" s="44"/>
      <c r="F720" s="38" t="str">
        <f t="shared" si="48"/>
        <v/>
      </c>
      <c r="J720" s="42" t="str">
        <f>IF(K720&lt;&gt;"", MID(VLOOKUP(K720, Paste_Here!A:G, 7, FALSE), FIND(" ", VLOOKUP(K720, Paste_Here!A:G, 7, FALSE)) + 1, LEN(VLOOKUP(K720, Paste_Here!A:G, 7, FALSE))), "")</f>
        <v/>
      </c>
      <c r="K720" s="44"/>
      <c r="L720" s="42" t="str">
        <f t="shared" si="47"/>
        <v/>
      </c>
      <c r="M720" s="44"/>
      <c r="V720" s="42" t="str">
        <f t="shared" si="49"/>
        <v/>
      </c>
      <c r="Z720" s="38" t="str">
        <f t="shared" si="50"/>
        <v/>
      </c>
    </row>
    <row r="721" spans="4:26">
      <c r="D721" s="38" t="str">
        <f>IF(E721&lt;&gt;"", MID(VLOOKUP(E721, Paste_Here!A:G, 7, FALSE), FIND(" ", VLOOKUP(E721, Paste_Here!A:G, 7, FALSE)) + 1, LEN(VLOOKUP(E721, Paste_Here!A:G, 7, FALSE))), "")</f>
        <v/>
      </c>
      <c r="E721" s="44"/>
      <c r="F721" s="38" t="str">
        <f t="shared" si="48"/>
        <v/>
      </c>
      <c r="J721" s="42" t="str">
        <f>IF(K721&lt;&gt;"", MID(VLOOKUP(K721, Paste_Here!A:G, 7, FALSE), FIND(" ", VLOOKUP(K721, Paste_Here!A:G, 7, FALSE)) + 1, LEN(VLOOKUP(K721, Paste_Here!A:G, 7, FALSE))), "")</f>
        <v/>
      </c>
      <c r="K721" s="44"/>
      <c r="L721" s="42" t="str">
        <f t="shared" si="47"/>
        <v/>
      </c>
      <c r="M721" s="44"/>
      <c r="V721" s="42" t="str">
        <f t="shared" si="49"/>
        <v/>
      </c>
      <c r="Z721" s="38" t="str">
        <f t="shared" si="50"/>
        <v/>
      </c>
    </row>
    <row r="722" spans="4:26">
      <c r="D722" s="38" t="str">
        <f>IF(E722&lt;&gt;"", MID(VLOOKUP(E722, Paste_Here!A:G, 7, FALSE), FIND(" ", VLOOKUP(E722, Paste_Here!A:G, 7, FALSE)) + 1, LEN(VLOOKUP(E722, Paste_Here!A:G, 7, FALSE))), "")</f>
        <v/>
      </c>
      <c r="E722" s="44"/>
      <c r="F722" s="38" t="str">
        <f t="shared" si="48"/>
        <v/>
      </c>
      <c r="J722" s="42" t="str">
        <f>IF(K722&lt;&gt;"", MID(VLOOKUP(K722, Paste_Here!A:G, 7, FALSE), FIND(" ", VLOOKUP(K722, Paste_Here!A:G, 7, FALSE)) + 1, LEN(VLOOKUP(K722, Paste_Here!A:G, 7, FALSE))), "")</f>
        <v/>
      </c>
      <c r="K722" s="44"/>
      <c r="L722" s="42" t="str">
        <f t="shared" si="47"/>
        <v/>
      </c>
      <c r="M722" s="44"/>
      <c r="V722" s="42" t="str">
        <f t="shared" si="49"/>
        <v/>
      </c>
      <c r="Z722" s="38" t="str">
        <f t="shared" si="50"/>
        <v/>
      </c>
    </row>
    <row r="723" spans="4:26">
      <c r="D723" s="38" t="str">
        <f>IF(E723&lt;&gt;"", MID(VLOOKUP(E723, Paste_Here!A:G, 7, FALSE), FIND(" ", VLOOKUP(E723, Paste_Here!A:G, 7, FALSE)) + 1, LEN(VLOOKUP(E723, Paste_Here!A:G, 7, FALSE))), "")</f>
        <v/>
      </c>
      <c r="E723" s="44"/>
      <c r="F723" s="38" t="str">
        <f t="shared" si="48"/>
        <v/>
      </c>
      <c r="J723" s="42" t="str">
        <f>IF(K723&lt;&gt;"", MID(VLOOKUP(K723, Paste_Here!A:G, 7, FALSE), FIND(" ", VLOOKUP(K723, Paste_Here!A:G, 7, FALSE)) + 1, LEN(VLOOKUP(K723, Paste_Here!A:G, 7, FALSE))), "")</f>
        <v/>
      </c>
      <c r="K723" s="44"/>
      <c r="L723" s="42" t="str">
        <f t="shared" si="47"/>
        <v/>
      </c>
      <c r="M723" s="44"/>
      <c r="V723" s="42" t="str">
        <f t="shared" si="49"/>
        <v/>
      </c>
      <c r="Z723" s="38" t="str">
        <f t="shared" si="50"/>
        <v/>
      </c>
    </row>
    <row r="724" spans="4:26">
      <c r="D724" s="38" t="str">
        <f>IF(E724&lt;&gt;"", MID(VLOOKUP(E724, Paste_Here!A:G, 7, FALSE), FIND(" ", VLOOKUP(E724, Paste_Here!A:G, 7, FALSE)) + 1, LEN(VLOOKUP(E724, Paste_Here!A:G, 7, FALSE))), "")</f>
        <v/>
      </c>
      <c r="E724" s="44"/>
      <c r="F724" s="38" t="str">
        <f t="shared" si="48"/>
        <v/>
      </c>
      <c r="J724" s="42" t="str">
        <f>IF(K724&lt;&gt;"", MID(VLOOKUP(K724, Paste_Here!A:G, 7, FALSE), FIND(" ", VLOOKUP(K724, Paste_Here!A:G, 7, FALSE)) + 1, LEN(VLOOKUP(K724, Paste_Here!A:G, 7, FALSE))), "")</f>
        <v/>
      </c>
      <c r="K724" s="44"/>
      <c r="L724" s="42" t="str">
        <f t="shared" si="47"/>
        <v/>
      </c>
      <c r="M724" s="44"/>
      <c r="V724" s="42" t="str">
        <f t="shared" si="49"/>
        <v/>
      </c>
      <c r="Z724" s="38" t="str">
        <f t="shared" si="50"/>
        <v/>
      </c>
    </row>
    <row r="725" spans="4:26">
      <c r="D725" s="38" t="str">
        <f>IF(E725&lt;&gt;"", MID(VLOOKUP(E725, Paste_Here!A:G, 7, FALSE), FIND(" ", VLOOKUP(E725, Paste_Here!A:G, 7, FALSE)) + 1, LEN(VLOOKUP(E725, Paste_Here!A:G, 7, FALSE))), "")</f>
        <v/>
      </c>
      <c r="E725" s="44"/>
      <c r="F725" s="38" t="str">
        <f t="shared" si="48"/>
        <v/>
      </c>
      <c r="J725" s="42" t="str">
        <f>IF(K725&lt;&gt;"", MID(VLOOKUP(K725, Paste_Here!A:G, 7, FALSE), FIND(" ", VLOOKUP(K725, Paste_Here!A:G, 7, FALSE)) + 1, LEN(VLOOKUP(K725, Paste_Here!A:G, 7, FALSE))), "")</f>
        <v/>
      </c>
      <c r="K725" s="44"/>
      <c r="L725" s="42" t="str">
        <f t="shared" si="47"/>
        <v/>
      </c>
      <c r="M725" s="44"/>
      <c r="V725" s="42" t="str">
        <f t="shared" si="49"/>
        <v/>
      </c>
      <c r="Z725" s="38" t="str">
        <f t="shared" si="50"/>
        <v/>
      </c>
    </row>
    <row r="726" spans="4:26">
      <c r="D726" s="38" t="str">
        <f>IF(E726&lt;&gt;"", MID(VLOOKUP(E726, Paste_Here!A:G, 7, FALSE), FIND(" ", VLOOKUP(E726, Paste_Here!A:G, 7, FALSE)) + 1, LEN(VLOOKUP(E726, Paste_Here!A:G, 7, FALSE))), "")</f>
        <v/>
      </c>
      <c r="E726" s="44"/>
      <c r="F726" s="38" t="str">
        <f t="shared" si="48"/>
        <v/>
      </c>
      <c r="J726" s="42" t="str">
        <f>IF(K726&lt;&gt;"", MID(VLOOKUP(K726, Paste_Here!A:G, 7, FALSE), FIND(" ", VLOOKUP(K726, Paste_Here!A:G, 7, FALSE)) + 1, LEN(VLOOKUP(K726, Paste_Here!A:G, 7, FALSE))), "")</f>
        <v/>
      </c>
      <c r="K726" s="44"/>
      <c r="L726" s="42" t="str">
        <f t="shared" si="47"/>
        <v/>
      </c>
      <c r="M726" s="44"/>
      <c r="V726" s="42" t="str">
        <f t="shared" si="49"/>
        <v/>
      </c>
      <c r="Z726" s="38" t="str">
        <f t="shared" si="50"/>
        <v/>
      </c>
    </row>
    <row r="727" spans="4:26">
      <c r="D727" s="38" t="str">
        <f>IF(E727&lt;&gt;"", MID(VLOOKUP(E727, Paste_Here!A:G, 7, FALSE), FIND(" ", VLOOKUP(E727, Paste_Here!A:G, 7, FALSE)) + 1, LEN(VLOOKUP(E727, Paste_Here!A:G, 7, FALSE))), "")</f>
        <v/>
      </c>
      <c r="E727" s="44"/>
      <c r="F727" s="38" t="str">
        <f t="shared" si="48"/>
        <v/>
      </c>
      <c r="J727" s="42" t="str">
        <f>IF(K727&lt;&gt;"", MID(VLOOKUP(K727, Paste_Here!A:G, 7, FALSE), FIND(" ", VLOOKUP(K727, Paste_Here!A:G, 7, FALSE)) + 1, LEN(VLOOKUP(K727, Paste_Here!A:G, 7, FALSE))), "")</f>
        <v/>
      </c>
      <c r="K727" s="44"/>
      <c r="L727" s="42" t="str">
        <f t="shared" si="47"/>
        <v/>
      </c>
      <c r="M727" s="44"/>
      <c r="V727" s="42" t="str">
        <f t="shared" si="49"/>
        <v/>
      </c>
      <c r="Z727" s="38" t="str">
        <f t="shared" si="50"/>
        <v/>
      </c>
    </row>
    <row r="728" spans="4:26">
      <c r="D728" s="38" t="str">
        <f>IF(E728&lt;&gt;"", MID(VLOOKUP(E728, Paste_Here!A:G, 7, FALSE), FIND(" ", VLOOKUP(E728, Paste_Here!A:G, 7, FALSE)) + 1, LEN(VLOOKUP(E728, Paste_Here!A:G, 7, FALSE))), "")</f>
        <v/>
      </c>
      <c r="E728" s="44"/>
      <c r="F728" s="38" t="str">
        <f t="shared" si="48"/>
        <v/>
      </c>
      <c r="J728" s="42" t="str">
        <f>IF(K728&lt;&gt;"", MID(VLOOKUP(K728, Paste_Here!A:G, 7, FALSE), FIND(" ", VLOOKUP(K728, Paste_Here!A:G, 7, FALSE)) + 1, LEN(VLOOKUP(K728, Paste_Here!A:G, 7, FALSE))), "")</f>
        <v/>
      </c>
      <c r="K728" s="44"/>
      <c r="L728" s="42" t="str">
        <f t="shared" si="47"/>
        <v/>
      </c>
      <c r="M728" s="44"/>
      <c r="V728" s="42" t="str">
        <f t="shared" si="49"/>
        <v/>
      </c>
      <c r="Z728" s="38" t="str">
        <f t="shared" si="50"/>
        <v/>
      </c>
    </row>
    <row r="729" spans="4:26">
      <c r="D729" s="38" t="str">
        <f>IF(E729&lt;&gt;"", MID(VLOOKUP(E729, Paste_Here!A:G, 7, FALSE), FIND(" ", VLOOKUP(E729, Paste_Here!A:G, 7, FALSE)) + 1, LEN(VLOOKUP(E729, Paste_Here!A:G, 7, FALSE))), "")</f>
        <v/>
      </c>
      <c r="E729" s="44"/>
      <c r="F729" s="38" t="str">
        <f t="shared" si="48"/>
        <v/>
      </c>
      <c r="J729" s="42" t="str">
        <f>IF(K729&lt;&gt;"", MID(VLOOKUP(K729, Paste_Here!A:G, 7, FALSE), FIND(" ", VLOOKUP(K729, Paste_Here!A:G, 7, FALSE)) + 1, LEN(VLOOKUP(K729, Paste_Here!A:G, 7, FALSE))), "")</f>
        <v/>
      </c>
      <c r="K729" s="44"/>
      <c r="L729" s="42" t="str">
        <f t="shared" si="47"/>
        <v/>
      </c>
      <c r="M729" s="44"/>
      <c r="V729" s="42" t="str">
        <f t="shared" si="49"/>
        <v/>
      </c>
      <c r="Z729" s="38" t="str">
        <f t="shared" si="50"/>
        <v/>
      </c>
    </row>
    <row r="730" spans="4:26">
      <c r="D730" s="38" t="str">
        <f>IF(E730&lt;&gt;"", MID(VLOOKUP(E730, Paste_Here!A:G, 7, FALSE), FIND(" ", VLOOKUP(E730, Paste_Here!A:G, 7, FALSE)) + 1, LEN(VLOOKUP(E730, Paste_Here!A:G, 7, FALSE))), "")</f>
        <v/>
      </c>
      <c r="E730" s="44"/>
      <c r="F730" s="38" t="str">
        <f t="shared" si="48"/>
        <v/>
      </c>
      <c r="J730" s="42" t="str">
        <f>IF(K730&lt;&gt;"", MID(VLOOKUP(K730, Paste_Here!A:G, 7, FALSE), FIND(" ", VLOOKUP(K730, Paste_Here!A:G, 7, FALSE)) + 1, LEN(VLOOKUP(K730, Paste_Here!A:G, 7, FALSE))), "")</f>
        <v/>
      </c>
      <c r="K730" s="44"/>
      <c r="L730" s="42" t="str">
        <f t="shared" si="47"/>
        <v/>
      </c>
      <c r="M730" s="44"/>
      <c r="V730" s="42" t="str">
        <f t="shared" si="49"/>
        <v/>
      </c>
      <c r="Z730" s="38" t="str">
        <f t="shared" si="50"/>
        <v/>
      </c>
    </row>
    <row r="731" spans="4:26">
      <c r="D731" s="38" t="str">
        <f>IF(E731&lt;&gt;"", MID(VLOOKUP(E731, Paste_Here!A:G, 7, FALSE), FIND(" ", VLOOKUP(E731, Paste_Here!A:G, 7, FALSE)) + 1, LEN(VLOOKUP(E731, Paste_Here!A:G, 7, FALSE))), "")</f>
        <v/>
      </c>
      <c r="E731" s="44"/>
      <c r="F731" s="38" t="str">
        <f t="shared" si="48"/>
        <v/>
      </c>
      <c r="J731" s="42" t="str">
        <f>IF(K731&lt;&gt;"", MID(VLOOKUP(K731, Paste_Here!A:G, 7, FALSE), FIND(" ", VLOOKUP(K731, Paste_Here!A:G, 7, FALSE)) + 1, LEN(VLOOKUP(K731, Paste_Here!A:G, 7, FALSE))), "")</f>
        <v/>
      </c>
      <c r="K731" s="44"/>
      <c r="L731" s="42" t="str">
        <f t="shared" si="47"/>
        <v/>
      </c>
      <c r="M731" s="44"/>
      <c r="V731" s="42" t="str">
        <f t="shared" si="49"/>
        <v/>
      </c>
      <c r="Z731" s="38" t="str">
        <f t="shared" si="50"/>
        <v/>
      </c>
    </row>
    <row r="732" spans="4:26">
      <c r="D732" s="38" t="str">
        <f>IF(E732&lt;&gt;"", MID(VLOOKUP(E732, Paste_Here!A:G, 7, FALSE), FIND(" ", VLOOKUP(E732, Paste_Here!A:G, 7, FALSE)) + 1, LEN(VLOOKUP(E732, Paste_Here!A:G, 7, FALSE))), "")</f>
        <v/>
      </c>
      <c r="E732" s="44"/>
      <c r="F732" s="38" t="str">
        <f t="shared" si="48"/>
        <v/>
      </c>
      <c r="J732" s="42" t="str">
        <f>IF(K732&lt;&gt;"", MID(VLOOKUP(K732, Paste_Here!A:G, 7, FALSE), FIND(" ", VLOOKUP(K732, Paste_Here!A:G, 7, FALSE)) + 1, LEN(VLOOKUP(K732, Paste_Here!A:G, 7, FALSE))), "")</f>
        <v/>
      </c>
      <c r="K732" s="44"/>
      <c r="L732" s="42" t="str">
        <f t="shared" si="47"/>
        <v/>
      </c>
      <c r="M732" s="44"/>
      <c r="V732" s="42" t="str">
        <f t="shared" si="49"/>
        <v/>
      </c>
      <c r="Z732" s="38" t="str">
        <f t="shared" si="50"/>
        <v/>
      </c>
    </row>
    <row r="733" spans="4:26">
      <c r="D733" s="38" t="str">
        <f>IF(E733&lt;&gt;"", MID(VLOOKUP(E733, Paste_Here!A:G, 7, FALSE), FIND(" ", VLOOKUP(E733, Paste_Here!A:G, 7, FALSE)) + 1, LEN(VLOOKUP(E733, Paste_Here!A:G, 7, FALSE))), "")</f>
        <v/>
      </c>
      <c r="E733" s="44"/>
      <c r="F733" s="38" t="str">
        <f t="shared" si="48"/>
        <v/>
      </c>
      <c r="J733" s="42" t="str">
        <f>IF(K733&lt;&gt;"", MID(VLOOKUP(K733, Paste_Here!A:G, 7, FALSE), FIND(" ", VLOOKUP(K733, Paste_Here!A:G, 7, FALSE)) + 1, LEN(VLOOKUP(K733, Paste_Here!A:G, 7, FALSE))), "")</f>
        <v/>
      </c>
      <c r="K733" s="44"/>
      <c r="L733" s="42" t="str">
        <f t="shared" si="47"/>
        <v/>
      </c>
      <c r="M733" s="44"/>
      <c r="V733" s="42" t="str">
        <f t="shared" si="49"/>
        <v/>
      </c>
      <c r="Z733" s="38" t="str">
        <f t="shared" si="50"/>
        <v/>
      </c>
    </row>
    <row r="734" spans="4:26">
      <c r="D734" s="38" t="str">
        <f>IF(E734&lt;&gt;"", MID(VLOOKUP(E734, Paste_Here!A:G, 7, FALSE), FIND(" ", VLOOKUP(E734, Paste_Here!A:G, 7, FALSE)) + 1, LEN(VLOOKUP(E734, Paste_Here!A:G, 7, FALSE))), "")</f>
        <v/>
      </c>
      <c r="E734" s="44"/>
      <c r="F734" s="38" t="str">
        <f t="shared" si="48"/>
        <v/>
      </c>
      <c r="J734" s="42" t="str">
        <f>IF(K734&lt;&gt;"", MID(VLOOKUP(K734, Paste_Here!A:G, 7, FALSE), FIND(" ", VLOOKUP(K734, Paste_Here!A:G, 7, FALSE)) + 1, LEN(VLOOKUP(K734, Paste_Here!A:G, 7, FALSE))), "")</f>
        <v/>
      </c>
      <c r="K734" s="44"/>
      <c r="L734" s="42" t="str">
        <f t="shared" si="47"/>
        <v/>
      </c>
      <c r="M734" s="44"/>
      <c r="V734" s="42" t="str">
        <f t="shared" si="49"/>
        <v/>
      </c>
      <c r="Z734" s="38" t="str">
        <f t="shared" si="50"/>
        <v/>
      </c>
    </row>
    <row r="735" spans="4:26">
      <c r="D735" s="38" t="str">
        <f>IF(E735&lt;&gt;"", MID(VLOOKUP(E735, Paste_Here!A:G, 7, FALSE), FIND(" ", VLOOKUP(E735, Paste_Here!A:G, 7, FALSE)) + 1, LEN(VLOOKUP(E735, Paste_Here!A:G, 7, FALSE))), "")</f>
        <v/>
      </c>
      <c r="E735" s="44"/>
      <c r="F735" s="38" t="str">
        <f t="shared" si="48"/>
        <v/>
      </c>
      <c r="J735" s="42" t="str">
        <f>IF(K735&lt;&gt;"", MID(VLOOKUP(K735, Paste_Here!A:G, 7, FALSE), FIND(" ", VLOOKUP(K735, Paste_Here!A:G, 7, FALSE)) + 1, LEN(VLOOKUP(K735, Paste_Here!A:G, 7, FALSE))), "")</f>
        <v/>
      </c>
      <c r="K735" s="44"/>
      <c r="L735" s="42" t="str">
        <f t="shared" si="47"/>
        <v/>
      </c>
      <c r="M735" s="44"/>
      <c r="V735" s="42" t="str">
        <f t="shared" si="49"/>
        <v/>
      </c>
      <c r="Z735" s="38" t="str">
        <f t="shared" si="50"/>
        <v/>
      </c>
    </row>
    <row r="736" spans="4:26">
      <c r="D736" s="38" t="str">
        <f>IF(E736&lt;&gt;"", MID(VLOOKUP(E736, Paste_Here!A:G, 7, FALSE), FIND(" ", VLOOKUP(E736, Paste_Here!A:G, 7, FALSE)) + 1, LEN(VLOOKUP(E736, Paste_Here!A:G, 7, FALSE))), "")</f>
        <v/>
      </c>
      <c r="E736" s="44"/>
      <c r="F736" s="38" t="str">
        <f t="shared" si="48"/>
        <v/>
      </c>
      <c r="J736" s="42" t="str">
        <f>IF(K736&lt;&gt;"", MID(VLOOKUP(K736, Paste_Here!A:G, 7, FALSE), FIND(" ", VLOOKUP(K736, Paste_Here!A:G, 7, FALSE)) + 1, LEN(VLOOKUP(K736, Paste_Here!A:G, 7, FALSE))), "")</f>
        <v/>
      </c>
      <c r="K736" s="44"/>
      <c r="L736" s="42" t="str">
        <f t="shared" si="47"/>
        <v/>
      </c>
      <c r="M736" s="44"/>
      <c r="V736" s="42" t="str">
        <f t="shared" si="49"/>
        <v/>
      </c>
      <c r="Z736" s="38" t="str">
        <f t="shared" si="50"/>
        <v/>
      </c>
    </row>
    <row r="737" spans="4:26">
      <c r="D737" s="38" t="str">
        <f>IF(E737&lt;&gt;"", MID(VLOOKUP(E737, Paste_Here!A:G, 7, FALSE), FIND(" ", VLOOKUP(E737, Paste_Here!A:G, 7, FALSE)) + 1, LEN(VLOOKUP(E737, Paste_Here!A:G, 7, FALSE))), "")</f>
        <v/>
      </c>
      <c r="E737" s="44"/>
      <c r="F737" s="38" t="str">
        <f t="shared" si="48"/>
        <v/>
      </c>
      <c r="J737" s="42" t="str">
        <f>IF(K737&lt;&gt;"", MID(VLOOKUP(K737, Paste_Here!A:G, 7, FALSE), FIND(" ", VLOOKUP(K737, Paste_Here!A:G, 7, FALSE)) + 1, LEN(VLOOKUP(K737, Paste_Here!A:G, 7, FALSE))), "")</f>
        <v/>
      </c>
      <c r="K737" s="44"/>
      <c r="L737" s="42" t="str">
        <f t="shared" si="47"/>
        <v/>
      </c>
      <c r="M737" s="44"/>
      <c r="V737" s="42" t="str">
        <f t="shared" si="49"/>
        <v/>
      </c>
      <c r="Z737" s="38" t="str">
        <f t="shared" si="50"/>
        <v/>
      </c>
    </row>
    <row r="738" spans="4:26">
      <c r="D738" s="38" t="str">
        <f>IF(E738&lt;&gt;"", MID(VLOOKUP(E738, Paste_Here!A:G, 7, FALSE), FIND(" ", VLOOKUP(E738, Paste_Here!A:G, 7, FALSE)) + 1, LEN(VLOOKUP(E738, Paste_Here!A:G, 7, FALSE))), "")</f>
        <v/>
      </c>
      <c r="E738" s="44"/>
      <c r="F738" s="38" t="str">
        <f t="shared" si="48"/>
        <v/>
      </c>
      <c r="J738" s="42" t="str">
        <f>IF(K738&lt;&gt;"", MID(VLOOKUP(K738, Paste_Here!A:G, 7, FALSE), FIND(" ", VLOOKUP(K738, Paste_Here!A:G, 7, FALSE)) + 1, LEN(VLOOKUP(K738, Paste_Here!A:G, 7, FALSE))), "")</f>
        <v/>
      </c>
      <c r="K738" s="44"/>
      <c r="L738" s="42" t="str">
        <f t="shared" si="47"/>
        <v/>
      </c>
      <c r="M738" s="44"/>
      <c r="V738" s="42" t="str">
        <f t="shared" si="49"/>
        <v/>
      </c>
      <c r="Z738" s="38" t="str">
        <f t="shared" si="50"/>
        <v/>
      </c>
    </row>
    <row r="739" spans="4:26">
      <c r="D739" s="38" t="str">
        <f>IF(E739&lt;&gt;"", MID(VLOOKUP(E739, Paste_Here!A:G, 7, FALSE), FIND(" ", VLOOKUP(E739, Paste_Here!A:G, 7, FALSE)) + 1, LEN(VLOOKUP(E739, Paste_Here!A:G, 7, FALSE))), "")</f>
        <v/>
      </c>
      <c r="E739" s="44"/>
      <c r="F739" s="38" t="str">
        <f t="shared" si="48"/>
        <v/>
      </c>
      <c r="J739" s="42" t="str">
        <f>IF(K739&lt;&gt;"", MID(VLOOKUP(K739, Paste_Here!A:G, 7, FALSE), FIND(" ", VLOOKUP(K739, Paste_Here!A:G, 7, FALSE)) + 1, LEN(VLOOKUP(K739, Paste_Here!A:G, 7, FALSE))), "")</f>
        <v/>
      </c>
      <c r="K739" s="44"/>
      <c r="L739" s="42" t="str">
        <f t="shared" si="47"/>
        <v/>
      </c>
      <c r="M739" s="44"/>
      <c r="V739" s="42" t="str">
        <f t="shared" si="49"/>
        <v/>
      </c>
      <c r="Z739" s="38" t="str">
        <f t="shared" si="50"/>
        <v/>
      </c>
    </row>
    <row r="740" spans="4:26">
      <c r="D740" s="38" t="str">
        <f>IF(E740&lt;&gt;"", MID(VLOOKUP(E740, Paste_Here!A:G, 7, FALSE), FIND(" ", VLOOKUP(E740, Paste_Here!A:G, 7, FALSE)) + 1, LEN(VLOOKUP(E740, Paste_Here!A:G, 7, FALSE))), "")</f>
        <v/>
      </c>
      <c r="E740" s="44"/>
      <c r="F740" s="38" t="str">
        <f t="shared" si="48"/>
        <v/>
      </c>
      <c r="J740" s="42" t="str">
        <f>IF(K740&lt;&gt;"", MID(VLOOKUP(K740, Paste_Here!A:G, 7, FALSE), FIND(" ", VLOOKUP(K740, Paste_Here!A:G, 7, FALSE)) + 1, LEN(VLOOKUP(K740, Paste_Here!A:G, 7, FALSE))), "")</f>
        <v/>
      </c>
      <c r="K740" s="44"/>
      <c r="L740" s="42" t="str">
        <f t="shared" si="47"/>
        <v/>
      </c>
      <c r="M740" s="44"/>
      <c r="V740" s="42" t="str">
        <f t="shared" si="49"/>
        <v/>
      </c>
      <c r="Z740" s="38" t="str">
        <f t="shared" si="50"/>
        <v/>
      </c>
    </row>
    <row r="741" spans="4:26">
      <c r="D741" s="38" t="str">
        <f>IF(E741&lt;&gt;"", MID(VLOOKUP(E741, Paste_Here!A:G, 7, FALSE), FIND(" ", VLOOKUP(E741, Paste_Here!A:G, 7, FALSE)) + 1, LEN(VLOOKUP(E741, Paste_Here!A:G, 7, FALSE))), "")</f>
        <v/>
      </c>
      <c r="E741" s="44"/>
      <c r="F741" s="38" t="str">
        <f t="shared" si="48"/>
        <v/>
      </c>
      <c r="J741" s="42" t="str">
        <f>IF(K741&lt;&gt;"", MID(VLOOKUP(K741, Paste_Here!A:G, 7, FALSE), FIND(" ", VLOOKUP(K741, Paste_Here!A:G, 7, FALSE)) + 1, LEN(VLOOKUP(K741, Paste_Here!A:G, 7, FALSE))), "")</f>
        <v/>
      </c>
      <c r="K741" s="44"/>
      <c r="L741" s="42" t="str">
        <f t="shared" si="47"/>
        <v/>
      </c>
      <c r="M741" s="44"/>
      <c r="V741" s="42" t="str">
        <f t="shared" si="49"/>
        <v/>
      </c>
      <c r="Z741" s="38" t="str">
        <f t="shared" si="50"/>
        <v/>
      </c>
    </row>
    <row r="742" spans="4:26">
      <c r="D742" s="38" t="str">
        <f>IF(E742&lt;&gt;"", MID(VLOOKUP(E742, Paste_Here!A:G, 7, FALSE), FIND(" ", VLOOKUP(E742, Paste_Here!A:G, 7, FALSE)) + 1, LEN(VLOOKUP(E742, Paste_Here!A:G, 7, FALSE))), "")</f>
        <v/>
      </c>
      <c r="E742" s="44"/>
      <c r="F742" s="38" t="str">
        <f t="shared" si="48"/>
        <v/>
      </c>
      <c r="J742" s="42" t="str">
        <f>IF(K742&lt;&gt;"", MID(VLOOKUP(K742, Paste_Here!A:G, 7, FALSE), FIND(" ", VLOOKUP(K742, Paste_Here!A:G, 7, FALSE)) + 1, LEN(VLOOKUP(K742, Paste_Here!A:G, 7, FALSE))), "")</f>
        <v/>
      </c>
      <c r="K742" s="44"/>
      <c r="L742" s="42" t="str">
        <f t="shared" si="47"/>
        <v/>
      </c>
      <c r="M742" s="44"/>
      <c r="V742" s="42" t="str">
        <f t="shared" si="49"/>
        <v/>
      </c>
      <c r="Z742" s="38" t="str">
        <f t="shared" si="50"/>
        <v/>
      </c>
    </row>
    <row r="743" spans="4:26">
      <c r="D743" s="38" t="str">
        <f>IF(E743&lt;&gt;"", MID(VLOOKUP(E743, Paste_Here!A:G, 7, FALSE), FIND(" ", VLOOKUP(E743, Paste_Here!A:G, 7, FALSE)) + 1, LEN(VLOOKUP(E743, Paste_Here!A:G, 7, FALSE))), "")</f>
        <v/>
      </c>
      <c r="E743" s="44"/>
      <c r="F743" s="38" t="str">
        <f t="shared" si="48"/>
        <v/>
      </c>
      <c r="J743" s="42" t="str">
        <f>IF(K743&lt;&gt;"", MID(VLOOKUP(K743, Paste_Here!A:G, 7, FALSE), FIND(" ", VLOOKUP(K743, Paste_Here!A:G, 7, FALSE)) + 1, LEN(VLOOKUP(K743, Paste_Here!A:G, 7, FALSE))), "")</f>
        <v/>
      </c>
      <c r="K743" s="44"/>
      <c r="L743" s="42" t="str">
        <f t="shared" si="47"/>
        <v/>
      </c>
      <c r="M743" s="44"/>
      <c r="V743" s="42" t="str">
        <f t="shared" si="49"/>
        <v/>
      </c>
      <c r="Z743" s="38" t="str">
        <f t="shared" si="50"/>
        <v/>
      </c>
    </row>
    <row r="744" spans="4:26">
      <c r="D744" s="38" t="str">
        <f>IF(E744&lt;&gt;"", MID(VLOOKUP(E744, Paste_Here!A:G, 7, FALSE), FIND(" ", VLOOKUP(E744, Paste_Here!A:G, 7, FALSE)) + 1, LEN(VLOOKUP(E744, Paste_Here!A:G, 7, FALSE))), "")</f>
        <v/>
      </c>
      <c r="E744" s="44"/>
      <c r="F744" s="38" t="str">
        <f t="shared" si="48"/>
        <v/>
      </c>
      <c r="J744" s="42" t="str">
        <f>IF(K744&lt;&gt;"", MID(VLOOKUP(K744, Paste_Here!A:G, 7, FALSE), FIND(" ", VLOOKUP(K744, Paste_Here!A:G, 7, FALSE)) + 1, LEN(VLOOKUP(K744, Paste_Here!A:G, 7, FALSE))), "")</f>
        <v/>
      </c>
      <c r="K744" s="44"/>
      <c r="L744" s="42" t="str">
        <f t="shared" si="47"/>
        <v/>
      </c>
      <c r="M744" s="44"/>
      <c r="V744" s="42" t="str">
        <f t="shared" si="49"/>
        <v/>
      </c>
      <c r="Z744" s="38" t="str">
        <f t="shared" si="50"/>
        <v/>
      </c>
    </row>
    <row r="745" spans="4:26">
      <c r="D745" s="38" t="str">
        <f>IF(E745&lt;&gt;"", MID(VLOOKUP(E745, Paste_Here!A:G, 7, FALSE), FIND(" ", VLOOKUP(E745, Paste_Here!A:G, 7, FALSE)) + 1, LEN(VLOOKUP(E745, Paste_Here!A:G, 7, FALSE))), "")</f>
        <v/>
      </c>
      <c r="E745" s="44"/>
      <c r="F745" s="38" t="str">
        <f t="shared" si="48"/>
        <v/>
      </c>
      <c r="J745" s="42" t="str">
        <f>IF(K745&lt;&gt;"", MID(VLOOKUP(K745, Paste_Here!A:G, 7, FALSE), FIND(" ", VLOOKUP(K745, Paste_Here!A:G, 7, FALSE)) + 1, LEN(VLOOKUP(K745, Paste_Here!A:G, 7, FALSE))), "")</f>
        <v/>
      </c>
      <c r="K745" s="44"/>
      <c r="L745" s="42" t="str">
        <f t="shared" si="47"/>
        <v/>
      </c>
      <c r="M745" s="44"/>
      <c r="V745" s="42" t="str">
        <f t="shared" si="49"/>
        <v/>
      </c>
      <c r="Z745" s="38" t="str">
        <f t="shared" si="50"/>
        <v/>
      </c>
    </row>
    <row r="746" spans="4:26">
      <c r="D746" s="38" t="str">
        <f>IF(E746&lt;&gt;"", MID(VLOOKUP(E746, Paste_Here!A:G, 7, FALSE), FIND(" ", VLOOKUP(E746, Paste_Here!A:G, 7, FALSE)) + 1, LEN(VLOOKUP(E746, Paste_Here!A:G, 7, FALSE))), "")</f>
        <v/>
      </c>
      <c r="E746" s="44"/>
      <c r="F746" s="38" t="str">
        <f t="shared" si="48"/>
        <v/>
      </c>
      <c r="J746" s="42" t="str">
        <f>IF(K746&lt;&gt;"", MID(VLOOKUP(K746, Paste_Here!A:G, 7, FALSE), FIND(" ", VLOOKUP(K746, Paste_Here!A:G, 7, FALSE)) + 1, LEN(VLOOKUP(K746, Paste_Here!A:G, 7, FALSE))), "")</f>
        <v/>
      </c>
      <c r="K746" s="44"/>
      <c r="L746" s="42" t="str">
        <f t="shared" ref="L746:L809" si="51">IF(AND(TRIM(J746) = "", TRIM(K746) = ""), "", TRIM(J746) &amp; IF(AND(TRIM(J746) &lt;&gt; "", TRIM(K746) &lt;&gt; ""), " : ", "") &amp; TRIM(K746))</f>
        <v/>
      </c>
      <c r="M746" s="44"/>
      <c r="V746" s="42" t="str">
        <f t="shared" si="49"/>
        <v/>
      </c>
      <c r="Z746" s="38" t="str">
        <f t="shared" si="50"/>
        <v/>
      </c>
    </row>
    <row r="747" spans="4:26">
      <c r="D747" s="38" t="str">
        <f>IF(E747&lt;&gt;"", MID(VLOOKUP(E747, Paste_Here!A:G, 7, FALSE), FIND(" ", VLOOKUP(E747, Paste_Here!A:G, 7, FALSE)) + 1, LEN(VLOOKUP(E747, Paste_Here!A:G, 7, FALSE))), "")</f>
        <v/>
      </c>
      <c r="E747" s="44"/>
      <c r="F747" s="38" t="str">
        <f t="shared" ref="F747:F810" si="52">IF(AND(TRIM(D747) = "", TRIM(E747) = ""), "", TRIM(D747) &amp; IF(AND(TRIM(D747) &lt;&gt; "", TRIM(E747) &lt;&gt; ""), " : ", "") &amp; TRIM(E747))</f>
        <v/>
      </c>
      <c r="J747" s="42" t="str">
        <f>IF(K747&lt;&gt;"", MID(VLOOKUP(K747, Paste_Here!A:G, 7, FALSE), FIND(" ", VLOOKUP(K747, Paste_Here!A:G, 7, FALSE)) + 1, LEN(VLOOKUP(K747, Paste_Here!A:G, 7, FALSE))), "")</f>
        <v/>
      </c>
      <c r="K747" s="44"/>
      <c r="L747" s="42" t="str">
        <f t="shared" si="51"/>
        <v/>
      </c>
      <c r="M747" s="44"/>
      <c r="V747" s="42" t="str">
        <f t="shared" si="49"/>
        <v/>
      </c>
      <c r="Z747" s="38" t="str">
        <f t="shared" si="50"/>
        <v/>
      </c>
    </row>
    <row r="748" spans="4:26">
      <c r="D748" s="38" t="str">
        <f>IF(E748&lt;&gt;"", MID(VLOOKUP(E748, Paste_Here!A:G, 7, FALSE), FIND(" ", VLOOKUP(E748, Paste_Here!A:G, 7, FALSE)) + 1, LEN(VLOOKUP(E748, Paste_Here!A:G, 7, FALSE))), "")</f>
        <v/>
      </c>
      <c r="E748" s="44"/>
      <c r="F748" s="38" t="str">
        <f t="shared" si="52"/>
        <v/>
      </c>
      <c r="J748" s="42" t="str">
        <f>IF(K748&lt;&gt;"", MID(VLOOKUP(K748, Paste_Here!A:G, 7, FALSE), FIND(" ", VLOOKUP(K748, Paste_Here!A:G, 7, FALSE)) + 1, LEN(VLOOKUP(K748, Paste_Here!A:G, 7, FALSE))), "")</f>
        <v/>
      </c>
      <c r="K748" s="44"/>
      <c r="L748" s="42" t="str">
        <f t="shared" si="51"/>
        <v/>
      </c>
      <c r="M748" s="44"/>
      <c r="V748" s="42" t="str">
        <f t="shared" si="49"/>
        <v/>
      </c>
      <c r="Z748" s="38" t="str">
        <f t="shared" si="50"/>
        <v/>
      </c>
    </row>
    <row r="749" spans="4:26">
      <c r="D749" s="38" t="str">
        <f>IF(E749&lt;&gt;"", MID(VLOOKUP(E749, Paste_Here!A:G, 7, FALSE), FIND(" ", VLOOKUP(E749, Paste_Here!A:G, 7, FALSE)) + 1, LEN(VLOOKUP(E749, Paste_Here!A:G, 7, FALSE))), "")</f>
        <v/>
      </c>
      <c r="E749" s="44"/>
      <c r="F749" s="38" t="str">
        <f t="shared" si="52"/>
        <v/>
      </c>
      <c r="J749" s="42" t="str">
        <f>IF(K749&lt;&gt;"", MID(VLOOKUP(K749, Paste_Here!A:G, 7, FALSE), FIND(" ", VLOOKUP(K749, Paste_Here!A:G, 7, FALSE)) + 1, LEN(VLOOKUP(K749, Paste_Here!A:G, 7, FALSE))), "")</f>
        <v/>
      </c>
      <c r="K749" s="44"/>
      <c r="L749" s="42" t="str">
        <f t="shared" si="51"/>
        <v/>
      </c>
      <c r="M749" s="44"/>
      <c r="V749" s="42" t="str">
        <f t="shared" si="49"/>
        <v/>
      </c>
      <c r="Z749" s="38" t="str">
        <f t="shared" si="50"/>
        <v/>
      </c>
    </row>
    <row r="750" spans="4:26">
      <c r="D750" s="38" t="str">
        <f>IF(E750&lt;&gt;"", MID(VLOOKUP(E750, Paste_Here!A:G, 7, FALSE), FIND(" ", VLOOKUP(E750, Paste_Here!A:G, 7, FALSE)) + 1, LEN(VLOOKUP(E750, Paste_Here!A:G, 7, FALSE))), "")</f>
        <v/>
      </c>
      <c r="E750" s="44"/>
      <c r="F750" s="38" t="str">
        <f t="shared" si="52"/>
        <v/>
      </c>
      <c r="J750" s="42" t="str">
        <f>IF(K750&lt;&gt;"", MID(VLOOKUP(K750, Paste_Here!A:G, 7, FALSE), FIND(" ", VLOOKUP(K750, Paste_Here!A:G, 7, FALSE)) + 1, LEN(VLOOKUP(K750, Paste_Here!A:G, 7, FALSE))), "")</f>
        <v/>
      </c>
      <c r="K750" s="44"/>
      <c r="L750" s="42" t="str">
        <f t="shared" si="51"/>
        <v/>
      </c>
      <c r="M750" s="44"/>
      <c r="V750" s="42" t="str">
        <f t="shared" si="49"/>
        <v/>
      </c>
      <c r="Z750" s="38" t="str">
        <f t="shared" si="50"/>
        <v/>
      </c>
    </row>
    <row r="751" spans="4:26">
      <c r="D751" s="38" t="str">
        <f>IF(E751&lt;&gt;"", MID(VLOOKUP(E751, Paste_Here!A:G, 7, FALSE), FIND(" ", VLOOKUP(E751, Paste_Here!A:G, 7, FALSE)) + 1, LEN(VLOOKUP(E751, Paste_Here!A:G, 7, FALSE))), "")</f>
        <v/>
      </c>
      <c r="E751" s="44"/>
      <c r="F751" s="38" t="str">
        <f t="shared" si="52"/>
        <v/>
      </c>
      <c r="J751" s="42" t="str">
        <f>IF(K751&lt;&gt;"", MID(VLOOKUP(K751, Paste_Here!A:G, 7, FALSE), FIND(" ", VLOOKUP(K751, Paste_Here!A:G, 7, FALSE)) + 1, LEN(VLOOKUP(K751, Paste_Here!A:G, 7, FALSE))), "")</f>
        <v/>
      </c>
      <c r="K751" s="44"/>
      <c r="L751" s="42" t="str">
        <f t="shared" si="51"/>
        <v/>
      </c>
      <c r="M751" s="44"/>
      <c r="V751" s="42" t="str">
        <f t="shared" si="49"/>
        <v/>
      </c>
      <c r="Z751" s="38" t="str">
        <f t="shared" si="50"/>
        <v/>
      </c>
    </row>
    <row r="752" spans="4:26">
      <c r="D752" s="38" t="str">
        <f>IF(E752&lt;&gt;"", MID(VLOOKUP(E752, Paste_Here!A:G, 7, FALSE), FIND(" ", VLOOKUP(E752, Paste_Here!A:G, 7, FALSE)) + 1, LEN(VLOOKUP(E752, Paste_Here!A:G, 7, FALSE))), "")</f>
        <v/>
      </c>
      <c r="E752" s="44"/>
      <c r="F752" s="38" t="str">
        <f t="shared" si="52"/>
        <v/>
      </c>
      <c r="J752" s="42" t="str">
        <f>IF(K752&lt;&gt;"", MID(VLOOKUP(K752, Paste_Here!A:G, 7, FALSE), FIND(" ", VLOOKUP(K752, Paste_Here!A:G, 7, FALSE)) + 1, LEN(VLOOKUP(K752, Paste_Here!A:G, 7, FALSE))), "")</f>
        <v/>
      </c>
      <c r="K752" s="44"/>
      <c r="L752" s="42" t="str">
        <f t="shared" si="51"/>
        <v/>
      </c>
      <c r="M752" s="44"/>
      <c r="V752" s="42" t="str">
        <f t="shared" si="49"/>
        <v/>
      </c>
      <c r="Z752" s="38" t="str">
        <f t="shared" si="50"/>
        <v/>
      </c>
    </row>
    <row r="753" spans="4:26">
      <c r="D753" s="38" t="str">
        <f>IF(E753&lt;&gt;"", MID(VLOOKUP(E753, Paste_Here!A:G, 7, FALSE), FIND(" ", VLOOKUP(E753, Paste_Here!A:G, 7, FALSE)) + 1, LEN(VLOOKUP(E753, Paste_Here!A:G, 7, FALSE))), "")</f>
        <v/>
      </c>
      <c r="E753" s="44"/>
      <c r="F753" s="38" t="str">
        <f t="shared" si="52"/>
        <v/>
      </c>
      <c r="J753" s="42" t="str">
        <f>IF(K753&lt;&gt;"", MID(VLOOKUP(K753, Paste_Here!A:G, 7, FALSE), FIND(" ", VLOOKUP(K753, Paste_Here!A:G, 7, FALSE)) + 1, LEN(VLOOKUP(K753, Paste_Here!A:G, 7, FALSE))), "")</f>
        <v/>
      </c>
      <c r="K753" s="44"/>
      <c r="L753" s="42" t="str">
        <f t="shared" si="51"/>
        <v/>
      </c>
      <c r="M753" s="44"/>
      <c r="V753" s="42" t="str">
        <f t="shared" si="49"/>
        <v/>
      </c>
      <c r="Z753" s="38" t="str">
        <f t="shared" si="50"/>
        <v/>
      </c>
    </row>
    <row r="754" spans="4:26">
      <c r="D754" s="38" t="str">
        <f>IF(E754&lt;&gt;"", MID(VLOOKUP(E754, Paste_Here!A:G, 7, FALSE), FIND(" ", VLOOKUP(E754, Paste_Here!A:G, 7, FALSE)) + 1, LEN(VLOOKUP(E754, Paste_Here!A:G, 7, FALSE))), "")</f>
        <v/>
      </c>
      <c r="E754" s="44"/>
      <c r="F754" s="38" t="str">
        <f t="shared" si="52"/>
        <v/>
      </c>
      <c r="J754" s="42" t="str">
        <f>IF(K754&lt;&gt;"", MID(VLOOKUP(K754, Paste_Here!A:G, 7, FALSE), FIND(" ", VLOOKUP(K754, Paste_Here!A:G, 7, FALSE)) + 1, LEN(VLOOKUP(K754, Paste_Here!A:G, 7, FALSE))), "")</f>
        <v/>
      </c>
      <c r="K754" s="44"/>
      <c r="L754" s="42" t="str">
        <f t="shared" si="51"/>
        <v/>
      </c>
      <c r="M754" s="44"/>
      <c r="V754" s="42" t="str">
        <f t="shared" si="49"/>
        <v/>
      </c>
      <c r="Z754" s="38" t="str">
        <f t="shared" si="50"/>
        <v/>
      </c>
    </row>
    <row r="755" spans="4:26">
      <c r="D755" s="38" t="str">
        <f>IF(E755&lt;&gt;"", MID(VLOOKUP(E755, Paste_Here!A:G, 7, FALSE), FIND(" ", VLOOKUP(E755, Paste_Here!A:G, 7, FALSE)) + 1, LEN(VLOOKUP(E755, Paste_Here!A:G, 7, FALSE))), "")</f>
        <v/>
      </c>
      <c r="E755" s="44"/>
      <c r="F755" s="38" t="str">
        <f t="shared" si="52"/>
        <v/>
      </c>
      <c r="J755" s="42" t="str">
        <f>IF(K755&lt;&gt;"", MID(VLOOKUP(K755, Paste_Here!A:G, 7, FALSE), FIND(" ", VLOOKUP(K755, Paste_Here!A:G, 7, FALSE)) + 1, LEN(VLOOKUP(K755, Paste_Here!A:G, 7, FALSE))), "")</f>
        <v/>
      </c>
      <c r="K755" s="44"/>
      <c r="L755" s="42" t="str">
        <f t="shared" si="51"/>
        <v/>
      </c>
      <c r="M755" s="44"/>
      <c r="V755" s="42" t="str">
        <f t="shared" si="49"/>
        <v/>
      </c>
      <c r="Z755" s="38" t="str">
        <f t="shared" si="50"/>
        <v/>
      </c>
    </row>
    <row r="756" spans="4:26">
      <c r="D756" s="38" t="str">
        <f>IF(E756&lt;&gt;"", MID(VLOOKUP(E756, Paste_Here!A:G, 7, FALSE), FIND(" ", VLOOKUP(E756, Paste_Here!A:G, 7, FALSE)) + 1, LEN(VLOOKUP(E756, Paste_Here!A:G, 7, FALSE))), "")</f>
        <v/>
      </c>
      <c r="E756" s="44"/>
      <c r="F756" s="38" t="str">
        <f t="shared" si="52"/>
        <v/>
      </c>
      <c r="J756" s="42" t="str">
        <f>IF(K756&lt;&gt;"", MID(VLOOKUP(K756, Paste_Here!A:G, 7, FALSE), FIND(" ", VLOOKUP(K756, Paste_Here!A:G, 7, FALSE)) + 1, LEN(VLOOKUP(K756, Paste_Here!A:G, 7, FALSE))), "")</f>
        <v/>
      </c>
      <c r="K756" s="44"/>
      <c r="L756" s="42" t="str">
        <f t="shared" si="51"/>
        <v/>
      </c>
      <c r="M756" s="44"/>
      <c r="V756" s="42" t="str">
        <f t="shared" si="49"/>
        <v/>
      </c>
      <c r="Z756" s="38" t="str">
        <f t="shared" si="50"/>
        <v/>
      </c>
    </row>
    <row r="757" spans="4:26">
      <c r="D757" s="38" t="str">
        <f>IF(E757&lt;&gt;"", MID(VLOOKUP(E757, Paste_Here!A:G, 7, FALSE), FIND(" ", VLOOKUP(E757, Paste_Here!A:G, 7, FALSE)) + 1, LEN(VLOOKUP(E757, Paste_Here!A:G, 7, FALSE))), "")</f>
        <v/>
      </c>
      <c r="E757" s="44"/>
      <c r="F757" s="38" t="str">
        <f t="shared" si="52"/>
        <v/>
      </c>
      <c r="J757" s="42" t="str">
        <f>IF(K757&lt;&gt;"", MID(VLOOKUP(K757, Paste_Here!A:G, 7, FALSE), FIND(" ", VLOOKUP(K757, Paste_Here!A:G, 7, FALSE)) + 1, LEN(VLOOKUP(K757, Paste_Here!A:G, 7, FALSE))), "")</f>
        <v/>
      </c>
      <c r="K757" s="44"/>
      <c r="L757" s="42" t="str">
        <f t="shared" si="51"/>
        <v/>
      </c>
      <c r="M757" s="44"/>
      <c r="V757" s="42" t="str">
        <f t="shared" si="49"/>
        <v/>
      </c>
      <c r="Z757" s="38" t="str">
        <f t="shared" si="50"/>
        <v/>
      </c>
    </row>
    <row r="758" spans="4:26">
      <c r="D758" s="38" t="str">
        <f>IF(E758&lt;&gt;"", MID(VLOOKUP(E758, Paste_Here!A:G, 7, FALSE), FIND(" ", VLOOKUP(E758, Paste_Here!A:G, 7, FALSE)) + 1, LEN(VLOOKUP(E758, Paste_Here!A:G, 7, FALSE))), "")</f>
        <v/>
      </c>
      <c r="E758" s="44"/>
      <c r="F758" s="38" t="str">
        <f t="shared" si="52"/>
        <v/>
      </c>
      <c r="J758" s="42" t="str">
        <f>IF(K758&lt;&gt;"", MID(VLOOKUP(K758, Paste_Here!A:G, 7, FALSE), FIND(" ", VLOOKUP(K758, Paste_Here!A:G, 7, FALSE)) + 1, LEN(VLOOKUP(K758, Paste_Here!A:G, 7, FALSE))), "")</f>
        <v/>
      </c>
      <c r="K758" s="44"/>
      <c r="L758" s="42" t="str">
        <f t="shared" si="51"/>
        <v/>
      </c>
      <c r="M758" s="44"/>
      <c r="V758" s="42" t="str">
        <f t="shared" si="49"/>
        <v/>
      </c>
      <c r="Z758" s="38" t="str">
        <f t="shared" si="50"/>
        <v/>
      </c>
    </row>
    <row r="759" spans="4:26">
      <c r="D759" s="38" t="str">
        <f>IF(E759&lt;&gt;"", MID(VLOOKUP(E759, Paste_Here!A:G, 7, FALSE), FIND(" ", VLOOKUP(E759, Paste_Here!A:G, 7, FALSE)) + 1, LEN(VLOOKUP(E759, Paste_Here!A:G, 7, FALSE))), "")</f>
        <v/>
      </c>
      <c r="E759" s="44"/>
      <c r="F759" s="38" t="str">
        <f t="shared" si="52"/>
        <v/>
      </c>
      <c r="J759" s="42" t="str">
        <f>IF(K759&lt;&gt;"", MID(VLOOKUP(K759, Paste_Here!A:G, 7, FALSE), FIND(" ", VLOOKUP(K759, Paste_Here!A:G, 7, FALSE)) + 1, LEN(VLOOKUP(K759, Paste_Here!A:G, 7, FALSE))), "")</f>
        <v/>
      </c>
      <c r="K759" s="44"/>
      <c r="L759" s="42" t="str">
        <f t="shared" si="51"/>
        <v/>
      </c>
      <c r="M759" s="44"/>
      <c r="V759" s="42" t="str">
        <f t="shared" si="49"/>
        <v/>
      </c>
      <c r="Z759" s="38" t="str">
        <f t="shared" si="50"/>
        <v/>
      </c>
    </row>
    <row r="760" spans="4:26">
      <c r="D760" s="38" t="str">
        <f>IF(E760&lt;&gt;"", MID(VLOOKUP(E760, Paste_Here!A:G, 7, FALSE), FIND(" ", VLOOKUP(E760, Paste_Here!A:G, 7, FALSE)) + 1, LEN(VLOOKUP(E760, Paste_Here!A:G, 7, FALSE))), "")</f>
        <v/>
      </c>
      <c r="E760" s="44"/>
      <c r="F760" s="38" t="str">
        <f t="shared" si="52"/>
        <v/>
      </c>
      <c r="J760" s="42" t="str">
        <f>IF(K760&lt;&gt;"", MID(VLOOKUP(K760, Paste_Here!A:G, 7, FALSE), FIND(" ", VLOOKUP(K760, Paste_Here!A:G, 7, FALSE)) + 1, LEN(VLOOKUP(K760, Paste_Here!A:G, 7, FALSE))), "")</f>
        <v/>
      </c>
      <c r="K760" s="44"/>
      <c r="L760" s="42" t="str">
        <f t="shared" si="51"/>
        <v/>
      </c>
      <c r="M760" s="44"/>
      <c r="V760" s="42" t="str">
        <f t="shared" si="49"/>
        <v/>
      </c>
      <c r="Z760" s="38" t="str">
        <f t="shared" si="50"/>
        <v/>
      </c>
    </row>
    <row r="761" spans="4:26">
      <c r="D761" s="38" t="str">
        <f>IF(E761&lt;&gt;"", MID(VLOOKUP(E761, Paste_Here!A:G, 7, FALSE), FIND(" ", VLOOKUP(E761, Paste_Here!A:G, 7, FALSE)) + 1, LEN(VLOOKUP(E761, Paste_Here!A:G, 7, FALSE))), "")</f>
        <v/>
      </c>
      <c r="E761" s="44"/>
      <c r="F761" s="38" t="str">
        <f t="shared" si="52"/>
        <v/>
      </c>
      <c r="J761" s="42" t="str">
        <f>IF(K761&lt;&gt;"", MID(VLOOKUP(K761, Paste_Here!A:G, 7, FALSE), FIND(" ", VLOOKUP(K761, Paste_Here!A:G, 7, FALSE)) + 1, LEN(VLOOKUP(K761, Paste_Here!A:G, 7, FALSE))), "")</f>
        <v/>
      </c>
      <c r="K761" s="44"/>
      <c r="L761" s="42" t="str">
        <f t="shared" si="51"/>
        <v/>
      </c>
      <c r="M761" s="44"/>
      <c r="V761" s="42" t="str">
        <f t="shared" si="49"/>
        <v/>
      </c>
      <c r="Z761" s="38" t="str">
        <f t="shared" si="50"/>
        <v/>
      </c>
    </row>
    <row r="762" spans="4:26">
      <c r="D762" s="38" t="str">
        <f>IF(E762&lt;&gt;"", MID(VLOOKUP(E762, Paste_Here!A:G, 7, FALSE), FIND(" ", VLOOKUP(E762, Paste_Here!A:G, 7, FALSE)) + 1, LEN(VLOOKUP(E762, Paste_Here!A:G, 7, FALSE))), "")</f>
        <v/>
      </c>
      <c r="E762" s="44"/>
      <c r="F762" s="38" t="str">
        <f t="shared" si="52"/>
        <v/>
      </c>
      <c r="J762" s="42" t="str">
        <f>IF(K762&lt;&gt;"", MID(VLOOKUP(K762, Paste_Here!A:G, 7, FALSE), FIND(" ", VLOOKUP(K762, Paste_Here!A:G, 7, FALSE)) + 1, LEN(VLOOKUP(K762, Paste_Here!A:G, 7, FALSE))), "")</f>
        <v/>
      </c>
      <c r="K762" s="44"/>
      <c r="L762" s="42" t="str">
        <f t="shared" si="51"/>
        <v/>
      </c>
      <c r="M762" s="44"/>
      <c r="V762" s="42" t="str">
        <f t="shared" si="49"/>
        <v/>
      </c>
      <c r="Z762" s="38" t="str">
        <f t="shared" si="50"/>
        <v/>
      </c>
    </row>
    <row r="763" spans="4:26">
      <c r="D763" s="38" t="str">
        <f>IF(E763&lt;&gt;"", MID(VLOOKUP(E763, Paste_Here!A:G, 7, FALSE), FIND(" ", VLOOKUP(E763, Paste_Here!A:G, 7, FALSE)) + 1, LEN(VLOOKUP(E763, Paste_Here!A:G, 7, FALSE))), "")</f>
        <v/>
      </c>
      <c r="E763" s="44"/>
      <c r="F763" s="38" t="str">
        <f t="shared" si="52"/>
        <v/>
      </c>
      <c r="J763" s="42" t="str">
        <f>IF(K763&lt;&gt;"", MID(VLOOKUP(K763, Paste_Here!A:G, 7, FALSE), FIND(" ", VLOOKUP(K763, Paste_Here!A:G, 7, FALSE)) + 1, LEN(VLOOKUP(K763, Paste_Here!A:G, 7, FALSE))), "")</f>
        <v/>
      </c>
      <c r="K763" s="44"/>
      <c r="L763" s="42" t="str">
        <f t="shared" si="51"/>
        <v/>
      </c>
      <c r="M763" s="44"/>
      <c r="V763" s="42" t="str">
        <f t="shared" si="49"/>
        <v/>
      </c>
      <c r="Z763" s="38" t="str">
        <f t="shared" si="50"/>
        <v/>
      </c>
    </row>
    <row r="764" spans="4:26">
      <c r="D764" s="38" t="str">
        <f>IF(E764&lt;&gt;"", MID(VLOOKUP(E764, Paste_Here!A:G, 7, FALSE), FIND(" ", VLOOKUP(E764, Paste_Here!A:G, 7, FALSE)) + 1, LEN(VLOOKUP(E764, Paste_Here!A:G, 7, FALSE))), "")</f>
        <v/>
      </c>
      <c r="E764" s="44"/>
      <c r="F764" s="38" t="str">
        <f t="shared" si="52"/>
        <v/>
      </c>
      <c r="J764" s="42" t="str">
        <f>IF(K764&lt;&gt;"", MID(VLOOKUP(K764, Paste_Here!A:G, 7, FALSE), FIND(" ", VLOOKUP(K764, Paste_Here!A:G, 7, FALSE)) + 1, LEN(VLOOKUP(K764, Paste_Here!A:G, 7, FALSE))), "")</f>
        <v/>
      </c>
      <c r="K764" s="44"/>
      <c r="L764" s="42" t="str">
        <f t="shared" si="51"/>
        <v/>
      </c>
      <c r="M764" s="44"/>
      <c r="V764" s="42" t="str">
        <f t="shared" si="49"/>
        <v/>
      </c>
      <c r="Z764" s="38" t="str">
        <f t="shared" si="50"/>
        <v/>
      </c>
    </row>
    <row r="765" spans="4:26">
      <c r="D765" s="38" t="str">
        <f>IF(E765&lt;&gt;"", MID(VLOOKUP(E765, Paste_Here!A:G, 7, FALSE), FIND(" ", VLOOKUP(E765, Paste_Here!A:G, 7, FALSE)) + 1, LEN(VLOOKUP(E765, Paste_Here!A:G, 7, FALSE))), "")</f>
        <v/>
      </c>
      <c r="E765" s="44"/>
      <c r="F765" s="38" t="str">
        <f t="shared" si="52"/>
        <v/>
      </c>
      <c r="J765" s="42" t="str">
        <f>IF(K765&lt;&gt;"", MID(VLOOKUP(K765, Paste_Here!A:G, 7, FALSE), FIND(" ", VLOOKUP(K765, Paste_Here!A:G, 7, FALSE)) + 1, LEN(VLOOKUP(K765, Paste_Here!A:G, 7, FALSE))), "")</f>
        <v/>
      </c>
      <c r="K765" s="44"/>
      <c r="L765" s="42" t="str">
        <f t="shared" si="51"/>
        <v/>
      </c>
      <c r="M765" s="44"/>
      <c r="V765" s="42" t="str">
        <f t="shared" si="49"/>
        <v/>
      </c>
      <c r="Z765" s="38" t="str">
        <f t="shared" si="50"/>
        <v/>
      </c>
    </row>
    <row r="766" spans="4:26">
      <c r="D766" s="38" t="str">
        <f>IF(E766&lt;&gt;"", MID(VLOOKUP(E766, Paste_Here!A:G, 7, FALSE), FIND(" ", VLOOKUP(E766, Paste_Here!A:G, 7, FALSE)) + 1, LEN(VLOOKUP(E766, Paste_Here!A:G, 7, FALSE))), "")</f>
        <v/>
      </c>
      <c r="E766" s="44"/>
      <c r="F766" s="38" t="str">
        <f t="shared" si="52"/>
        <v/>
      </c>
      <c r="J766" s="42" t="str">
        <f>IF(K766&lt;&gt;"", MID(VLOOKUP(K766, Paste_Here!A:G, 7, FALSE), FIND(" ", VLOOKUP(K766, Paste_Here!A:G, 7, FALSE)) + 1, LEN(VLOOKUP(K766, Paste_Here!A:G, 7, FALSE))), "")</f>
        <v/>
      </c>
      <c r="K766" s="44"/>
      <c r="L766" s="42" t="str">
        <f t="shared" si="51"/>
        <v/>
      </c>
      <c r="M766" s="44"/>
      <c r="V766" s="42" t="str">
        <f t="shared" si="49"/>
        <v/>
      </c>
      <c r="Z766" s="38" t="str">
        <f t="shared" si="50"/>
        <v/>
      </c>
    </row>
    <row r="767" spans="4:26">
      <c r="D767" s="38" t="str">
        <f>IF(E767&lt;&gt;"", MID(VLOOKUP(E767, Paste_Here!A:G, 7, FALSE), FIND(" ", VLOOKUP(E767, Paste_Here!A:G, 7, FALSE)) + 1, LEN(VLOOKUP(E767, Paste_Here!A:G, 7, FALSE))), "")</f>
        <v/>
      </c>
      <c r="E767" s="44"/>
      <c r="F767" s="38" t="str">
        <f t="shared" si="52"/>
        <v/>
      </c>
      <c r="J767" s="42" t="str">
        <f>IF(K767&lt;&gt;"", MID(VLOOKUP(K767, Paste_Here!A:G, 7, FALSE), FIND(" ", VLOOKUP(K767, Paste_Here!A:G, 7, FALSE)) + 1, LEN(VLOOKUP(K767, Paste_Here!A:G, 7, FALSE))), "")</f>
        <v/>
      </c>
      <c r="K767" s="44"/>
      <c r="L767" s="42" t="str">
        <f t="shared" si="51"/>
        <v/>
      </c>
      <c r="M767" s="44"/>
      <c r="V767" s="42" t="str">
        <f t="shared" si="49"/>
        <v/>
      </c>
      <c r="Z767" s="38" t="str">
        <f t="shared" si="50"/>
        <v/>
      </c>
    </row>
    <row r="768" spans="4:26">
      <c r="D768" s="38" t="str">
        <f>IF(E768&lt;&gt;"", MID(VLOOKUP(E768, Paste_Here!A:G, 7, FALSE), FIND(" ", VLOOKUP(E768, Paste_Here!A:G, 7, FALSE)) + 1, LEN(VLOOKUP(E768, Paste_Here!A:G, 7, FALSE))), "")</f>
        <v/>
      </c>
      <c r="E768" s="44"/>
      <c r="F768" s="38" t="str">
        <f t="shared" si="52"/>
        <v/>
      </c>
      <c r="J768" s="42" t="str">
        <f>IF(K768&lt;&gt;"", MID(VLOOKUP(K768, Paste_Here!A:G, 7, FALSE), FIND(" ", VLOOKUP(K768, Paste_Here!A:G, 7, FALSE)) + 1, LEN(VLOOKUP(K768, Paste_Here!A:G, 7, FALSE))), "")</f>
        <v/>
      </c>
      <c r="K768" s="44"/>
      <c r="L768" s="42" t="str">
        <f t="shared" si="51"/>
        <v/>
      </c>
      <c r="M768" s="44"/>
      <c r="V768" s="42" t="str">
        <f t="shared" si="49"/>
        <v/>
      </c>
      <c r="Z768" s="38" t="str">
        <f t="shared" si="50"/>
        <v/>
      </c>
    </row>
    <row r="769" spans="4:26">
      <c r="D769" s="38" t="str">
        <f>IF(E769&lt;&gt;"", MID(VLOOKUP(E769, Paste_Here!A:G, 7, FALSE), FIND(" ", VLOOKUP(E769, Paste_Here!A:G, 7, FALSE)) + 1, LEN(VLOOKUP(E769, Paste_Here!A:G, 7, FALSE))), "")</f>
        <v/>
      </c>
      <c r="E769" s="44"/>
      <c r="F769" s="38" t="str">
        <f t="shared" si="52"/>
        <v/>
      </c>
      <c r="J769" s="42" t="str">
        <f>IF(K769&lt;&gt;"", MID(VLOOKUP(K769, Paste_Here!A:G, 7, FALSE), FIND(" ", VLOOKUP(K769, Paste_Here!A:G, 7, FALSE)) + 1, LEN(VLOOKUP(K769, Paste_Here!A:G, 7, FALSE))), "")</f>
        <v/>
      </c>
      <c r="K769" s="44"/>
      <c r="L769" s="42" t="str">
        <f t="shared" si="51"/>
        <v/>
      </c>
      <c r="M769" s="44"/>
      <c r="V769" s="42" t="str">
        <f t="shared" si="49"/>
        <v/>
      </c>
      <c r="Z769" s="38" t="str">
        <f t="shared" si="50"/>
        <v/>
      </c>
    </row>
    <row r="770" spans="4:26">
      <c r="D770" s="38" t="str">
        <f>IF(E770&lt;&gt;"", MID(VLOOKUP(E770, Paste_Here!A:G, 7, FALSE), FIND(" ", VLOOKUP(E770, Paste_Here!A:G, 7, FALSE)) + 1, LEN(VLOOKUP(E770, Paste_Here!A:G, 7, FALSE))), "")</f>
        <v/>
      </c>
      <c r="E770" s="44"/>
      <c r="F770" s="38" t="str">
        <f t="shared" si="52"/>
        <v/>
      </c>
      <c r="J770" s="42" t="str">
        <f>IF(K770&lt;&gt;"", MID(VLOOKUP(K770, Paste_Here!A:G, 7, FALSE), FIND(" ", VLOOKUP(K770, Paste_Here!A:G, 7, FALSE)) + 1, LEN(VLOOKUP(K770, Paste_Here!A:G, 7, FALSE))), "")</f>
        <v/>
      </c>
      <c r="K770" s="44"/>
      <c r="L770" s="42" t="str">
        <f t="shared" si="51"/>
        <v/>
      </c>
      <c r="M770" s="44"/>
      <c r="V770" s="42" t="str">
        <f t="shared" si="49"/>
        <v/>
      </c>
      <c r="Z770" s="38" t="str">
        <f t="shared" si="50"/>
        <v/>
      </c>
    </row>
    <row r="771" spans="4:26">
      <c r="D771" s="38" t="str">
        <f>IF(E771&lt;&gt;"", MID(VLOOKUP(E771, Paste_Here!A:G, 7, FALSE), FIND(" ", VLOOKUP(E771, Paste_Here!A:G, 7, FALSE)) + 1, LEN(VLOOKUP(E771, Paste_Here!A:G, 7, FALSE))), "")</f>
        <v/>
      </c>
      <c r="E771" s="44"/>
      <c r="F771" s="38" t="str">
        <f t="shared" si="52"/>
        <v/>
      </c>
      <c r="J771" s="42" t="str">
        <f>IF(K771&lt;&gt;"", MID(VLOOKUP(K771, Paste_Here!A:G, 7, FALSE), FIND(" ", VLOOKUP(K771, Paste_Here!A:G, 7, FALSE)) + 1, LEN(VLOOKUP(K771, Paste_Here!A:G, 7, FALSE))), "")</f>
        <v/>
      </c>
      <c r="K771" s="44"/>
      <c r="L771" s="42" t="str">
        <f t="shared" si="51"/>
        <v/>
      </c>
      <c r="M771" s="44"/>
      <c r="V771" s="42" t="str">
        <f t="shared" si="49"/>
        <v/>
      </c>
      <c r="Z771" s="38" t="str">
        <f t="shared" si="50"/>
        <v/>
      </c>
    </row>
    <row r="772" spans="4:26">
      <c r="D772" s="38" t="str">
        <f>IF(E772&lt;&gt;"", MID(VLOOKUP(E772, Paste_Here!A:G, 7, FALSE), FIND(" ", VLOOKUP(E772, Paste_Here!A:G, 7, FALSE)) + 1, LEN(VLOOKUP(E772, Paste_Here!A:G, 7, FALSE))), "")</f>
        <v/>
      </c>
      <c r="E772" s="44"/>
      <c r="F772" s="38" t="str">
        <f t="shared" si="52"/>
        <v/>
      </c>
      <c r="J772" s="42" t="str">
        <f>IF(K772&lt;&gt;"", MID(VLOOKUP(K772, Paste_Here!A:G, 7, FALSE), FIND(" ", VLOOKUP(K772, Paste_Here!A:G, 7, FALSE)) + 1, LEN(VLOOKUP(K772, Paste_Here!A:G, 7, FALSE))), "")</f>
        <v/>
      </c>
      <c r="K772" s="44"/>
      <c r="L772" s="42" t="str">
        <f t="shared" si="51"/>
        <v/>
      </c>
      <c r="M772" s="44"/>
      <c r="V772" s="42" t="str">
        <f t="shared" ref="V772:V835" si="53">IF(AND(TRIM(T772) = "", TRIM(U772) = ""), "", TRIM(T772) &amp; IF(AND(TRIM(T772) &lt;&gt; "", TRIM(U772) &lt;&gt; ""), " : ", "") &amp; TRIM(U772))</f>
        <v/>
      </c>
      <c r="Z772" s="38" t="str">
        <f t="shared" ref="Z772:Z835" si="54">IF(AND(TRIM(X772) = "", TRIM(Y772) = ""), "", TRIM(X772) &amp; IF(AND(TRIM(X772) &lt;&gt; "", TRIM(Y772) &lt;&gt; ""), " : ", "") &amp; TRIM(Y772))</f>
        <v/>
      </c>
    </row>
    <row r="773" spans="4:26">
      <c r="D773" s="38" t="str">
        <f>IF(E773&lt;&gt;"", MID(VLOOKUP(E773, Paste_Here!A:G, 7, FALSE), FIND(" ", VLOOKUP(E773, Paste_Here!A:G, 7, FALSE)) + 1, LEN(VLOOKUP(E773, Paste_Here!A:G, 7, FALSE))), "")</f>
        <v/>
      </c>
      <c r="E773" s="44"/>
      <c r="F773" s="38" t="str">
        <f t="shared" si="52"/>
        <v/>
      </c>
      <c r="J773" s="42" t="str">
        <f>IF(K773&lt;&gt;"", MID(VLOOKUP(K773, Paste_Here!A:G, 7, FALSE), FIND(" ", VLOOKUP(K773, Paste_Here!A:G, 7, FALSE)) + 1, LEN(VLOOKUP(K773, Paste_Here!A:G, 7, FALSE))), "")</f>
        <v/>
      </c>
      <c r="K773" s="44"/>
      <c r="L773" s="42" t="str">
        <f t="shared" si="51"/>
        <v/>
      </c>
      <c r="M773" s="44"/>
      <c r="V773" s="42" t="str">
        <f t="shared" si="53"/>
        <v/>
      </c>
      <c r="Z773" s="38" t="str">
        <f t="shared" si="54"/>
        <v/>
      </c>
    </row>
    <row r="774" spans="4:26">
      <c r="D774" s="38" t="str">
        <f>IF(E774&lt;&gt;"", MID(VLOOKUP(E774, Paste_Here!A:G, 7, FALSE), FIND(" ", VLOOKUP(E774, Paste_Here!A:G, 7, FALSE)) + 1, LEN(VLOOKUP(E774, Paste_Here!A:G, 7, FALSE))), "")</f>
        <v/>
      </c>
      <c r="E774" s="44"/>
      <c r="F774" s="38" t="str">
        <f t="shared" si="52"/>
        <v/>
      </c>
      <c r="J774" s="42" t="str">
        <f>IF(K774&lt;&gt;"", MID(VLOOKUP(K774, Paste_Here!A:G, 7, FALSE), FIND(" ", VLOOKUP(K774, Paste_Here!A:G, 7, FALSE)) + 1, LEN(VLOOKUP(K774, Paste_Here!A:G, 7, FALSE))), "")</f>
        <v/>
      </c>
      <c r="K774" s="44"/>
      <c r="L774" s="42" t="str">
        <f t="shared" si="51"/>
        <v/>
      </c>
      <c r="M774" s="44"/>
      <c r="V774" s="42" t="str">
        <f t="shared" si="53"/>
        <v/>
      </c>
      <c r="Z774" s="38" t="str">
        <f t="shared" si="54"/>
        <v/>
      </c>
    </row>
    <row r="775" spans="4:26">
      <c r="D775" s="38" t="str">
        <f>IF(E775&lt;&gt;"", MID(VLOOKUP(E775, Paste_Here!A:G, 7, FALSE), FIND(" ", VLOOKUP(E775, Paste_Here!A:G, 7, FALSE)) + 1, LEN(VLOOKUP(E775, Paste_Here!A:G, 7, FALSE))), "")</f>
        <v/>
      </c>
      <c r="E775" s="44"/>
      <c r="F775" s="38" t="str">
        <f t="shared" si="52"/>
        <v/>
      </c>
      <c r="J775" s="42" t="str">
        <f>IF(K775&lt;&gt;"", MID(VLOOKUP(K775, Paste_Here!A:G, 7, FALSE), FIND(" ", VLOOKUP(K775, Paste_Here!A:G, 7, FALSE)) + 1, LEN(VLOOKUP(K775, Paste_Here!A:G, 7, FALSE))), "")</f>
        <v/>
      </c>
      <c r="K775" s="44"/>
      <c r="L775" s="42" t="str">
        <f t="shared" si="51"/>
        <v/>
      </c>
      <c r="M775" s="44"/>
      <c r="V775" s="42" t="str">
        <f t="shared" si="53"/>
        <v/>
      </c>
      <c r="Z775" s="38" t="str">
        <f t="shared" si="54"/>
        <v/>
      </c>
    </row>
    <row r="776" spans="4:26">
      <c r="D776" s="38" t="str">
        <f>IF(E776&lt;&gt;"", MID(VLOOKUP(E776, Paste_Here!A:G, 7, FALSE), FIND(" ", VLOOKUP(E776, Paste_Here!A:G, 7, FALSE)) + 1, LEN(VLOOKUP(E776, Paste_Here!A:G, 7, FALSE))), "")</f>
        <v/>
      </c>
      <c r="E776" s="44"/>
      <c r="F776" s="38" t="str">
        <f t="shared" si="52"/>
        <v/>
      </c>
      <c r="J776" s="42" t="str">
        <f>IF(K776&lt;&gt;"", MID(VLOOKUP(K776, Paste_Here!A:G, 7, FALSE), FIND(" ", VLOOKUP(K776, Paste_Here!A:G, 7, FALSE)) + 1, LEN(VLOOKUP(K776, Paste_Here!A:G, 7, FALSE))), "")</f>
        <v/>
      </c>
      <c r="K776" s="44"/>
      <c r="L776" s="42" t="str">
        <f t="shared" si="51"/>
        <v/>
      </c>
      <c r="M776" s="44"/>
      <c r="V776" s="42" t="str">
        <f t="shared" si="53"/>
        <v/>
      </c>
      <c r="Z776" s="38" t="str">
        <f t="shared" si="54"/>
        <v/>
      </c>
    </row>
    <row r="777" spans="4:26">
      <c r="D777" s="38" t="str">
        <f>IF(E777&lt;&gt;"", MID(VLOOKUP(E777, Paste_Here!A:G, 7, FALSE), FIND(" ", VLOOKUP(E777, Paste_Here!A:G, 7, FALSE)) + 1, LEN(VLOOKUP(E777, Paste_Here!A:G, 7, FALSE))), "")</f>
        <v/>
      </c>
      <c r="E777" s="44"/>
      <c r="F777" s="38" t="str">
        <f t="shared" si="52"/>
        <v/>
      </c>
      <c r="J777" s="42" t="str">
        <f>IF(K777&lt;&gt;"", MID(VLOOKUP(K777, Paste_Here!A:G, 7, FALSE), FIND(" ", VLOOKUP(K777, Paste_Here!A:G, 7, FALSE)) + 1, LEN(VLOOKUP(K777, Paste_Here!A:G, 7, FALSE))), "")</f>
        <v/>
      </c>
      <c r="K777" s="44"/>
      <c r="L777" s="42" t="str">
        <f t="shared" si="51"/>
        <v/>
      </c>
      <c r="M777" s="44"/>
      <c r="V777" s="42" t="str">
        <f t="shared" si="53"/>
        <v/>
      </c>
      <c r="Z777" s="38" t="str">
        <f t="shared" si="54"/>
        <v/>
      </c>
    </row>
    <row r="778" spans="4:26">
      <c r="D778" s="38" t="str">
        <f>IF(E778&lt;&gt;"", MID(VLOOKUP(E778, Paste_Here!A:G, 7, FALSE), FIND(" ", VLOOKUP(E778, Paste_Here!A:G, 7, FALSE)) + 1, LEN(VLOOKUP(E778, Paste_Here!A:G, 7, FALSE))), "")</f>
        <v/>
      </c>
      <c r="E778" s="44"/>
      <c r="F778" s="38" t="str">
        <f t="shared" si="52"/>
        <v/>
      </c>
      <c r="J778" s="42" t="str">
        <f>IF(K778&lt;&gt;"", MID(VLOOKUP(K778, Paste_Here!A:G, 7, FALSE), FIND(" ", VLOOKUP(K778, Paste_Here!A:G, 7, FALSE)) + 1, LEN(VLOOKUP(K778, Paste_Here!A:G, 7, FALSE))), "")</f>
        <v/>
      </c>
      <c r="K778" s="44"/>
      <c r="L778" s="42" t="str">
        <f t="shared" si="51"/>
        <v/>
      </c>
      <c r="M778" s="44"/>
      <c r="V778" s="42" t="str">
        <f t="shared" si="53"/>
        <v/>
      </c>
      <c r="Z778" s="38" t="str">
        <f t="shared" si="54"/>
        <v/>
      </c>
    </row>
    <row r="779" spans="4:26">
      <c r="D779" s="38" t="str">
        <f>IF(E779&lt;&gt;"", MID(VLOOKUP(E779, Paste_Here!A:G, 7, FALSE), FIND(" ", VLOOKUP(E779, Paste_Here!A:G, 7, FALSE)) + 1, LEN(VLOOKUP(E779, Paste_Here!A:G, 7, FALSE))), "")</f>
        <v/>
      </c>
      <c r="E779" s="44"/>
      <c r="F779" s="38" t="str">
        <f t="shared" si="52"/>
        <v/>
      </c>
      <c r="J779" s="42" t="str">
        <f>IF(K779&lt;&gt;"", MID(VLOOKUP(K779, Paste_Here!A:G, 7, FALSE), FIND(" ", VLOOKUP(K779, Paste_Here!A:G, 7, FALSE)) + 1, LEN(VLOOKUP(K779, Paste_Here!A:G, 7, FALSE))), "")</f>
        <v/>
      </c>
      <c r="K779" s="44"/>
      <c r="L779" s="42" t="str">
        <f t="shared" si="51"/>
        <v/>
      </c>
      <c r="M779" s="44"/>
      <c r="V779" s="42" t="str">
        <f t="shared" si="53"/>
        <v/>
      </c>
      <c r="Z779" s="38" t="str">
        <f t="shared" si="54"/>
        <v/>
      </c>
    </row>
    <row r="780" spans="4:26">
      <c r="D780" s="38" t="str">
        <f>IF(E780&lt;&gt;"", MID(VLOOKUP(E780, Paste_Here!A:G, 7, FALSE), FIND(" ", VLOOKUP(E780, Paste_Here!A:G, 7, FALSE)) + 1, LEN(VLOOKUP(E780, Paste_Here!A:G, 7, FALSE))), "")</f>
        <v/>
      </c>
      <c r="E780" s="44"/>
      <c r="F780" s="38" t="str">
        <f t="shared" si="52"/>
        <v/>
      </c>
      <c r="J780" s="42" t="str">
        <f>IF(K780&lt;&gt;"", MID(VLOOKUP(K780, Paste_Here!A:G, 7, FALSE), FIND(" ", VLOOKUP(K780, Paste_Here!A:G, 7, FALSE)) + 1, LEN(VLOOKUP(K780, Paste_Here!A:G, 7, FALSE))), "")</f>
        <v/>
      </c>
      <c r="K780" s="44"/>
      <c r="L780" s="42" t="str">
        <f t="shared" si="51"/>
        <v/>
      </c>
      <c r="M780" s="44"/>
      <c r="V780" s="42" t="str">
        <f t="shared" si="53"/>
        <v/>
      </c>
      <c r="Z780" s="38" t="str">
        <f t="shared" si="54"/>
        <v/>
      </c>
    </row>
    <row r="781" spans="4:26">
      <c r="D781" s="38" t="str">
        <f>IF(E781&lt;&gt;"", MID(VLOOKUP(E781, Paste_Here!A:G, 7, FALSE), FIND(" ", VLOOKUP(E781, Paste_Here!A:G, 7, FALSE)) + 1, LEN(VLOOKUP(E781, Paste_Here!A:G, 7, FALSE))), "")</f>
        <v/>
      </c>
      <c r="E781" s="44"/>
      <c r="F781" s="38" t="str">
        <f t="shared" si="52"/>
        <v/>
      </c>
      <c r="J781" s="42" t="str">
        <f>IF(K781&lt;&gt;"", MID(VLOOKUP(K781, Paste_Here!A:G, 7, FALSE), FIND(" ", VLOOKUP(K781, Paste_Here!A:G, 7, FALSE)) + 1, LEN(VLOOKUP(K781, Paste_Here!A:G, 7, FALSE))), "")</f>
        <v/>
      </c>
      <c r="K781" s="44"/>
      <c r="L781" s="42" t="str">
        <f t="shared" si="51"/>
        <v/>
      </c>
      <c r="M781" s="44"/>
      <c r="V781" s="42" t="str">
        <f t="shared" si="53"/>
        <v/>
      </c>
      <c r="Z781" s="38" t="str">
        <f t="shared" si="54"/>
        <v/>
      </c>
    </row>
    <row r="782" spans="4:26">
      <c r="D782" s="38" t="str">
        <f>IF(E782&lt;&gt;"", MID(VLOOKUP(E782, Paste_Here!A:G, 7, FALSE), FIND(" ", VLOOKUP(E782, Paste_Here!A:G, 7, FALSE)) + 1, LEN(VLOOKUP(E782, Paste_Here!A:G, 7, FALSE))), "")</f>
        <v/>
      </c>
      <c r="E782" s="44"/>
      <c r="F782" s="38" t="str">
        <f t="shared" si="52"/>
        <v/>
      </c>
      <c r="J782" s="42" t="str">
        <f>IF(K782&lt;&gt;"", MID(VLOOKUP(K782, Paste_Here!A:G, 7, FALSE), FIND(" ", VLOOKUP(K782, Paste_Here!A:G, 7, FALSE)) + 1, LEN(VLOOKUP(K782, Paste_Here!A:G, 7, FALSE))), "")</f>
        <v/>
      </c>
      <c r="K782" s="44"/>
      <c r="L782" s="42" t="str">
        <f t="shared" si="51"/>
        <v/>
      </c>
      <c r="M782" s="44"/>
      <c r="V782" s="42" t="str">
        <f t="shared" si="53"/>
        <v/>
      </c>
      <c r="Z782" s="38" t="str">
        <f t="shared" si="54"/>
        <v/>
      </c>
    </row>
    <row r="783" spans="4:26">
      <c r="D783" s="38" t="str">
        <f>IF(E783&lt;&gt;"", MID(VLOOKUP(E783, Paste_Here!A:G, 7, FALSE), FIND(" ", VLOOKUP(E783, Paste_Here!A:G, 7, FALSE)) + 1, LEN(VLOOKUP(E783, Paste_Here!A:G, 7, FALSE))), "")</f>
        <v/>
      </c>
      <c r="E783" s="44"/>
      <c r="F783" s="38" t="str">
        <f t="shared" si="52"/>
        <v/>
      </c>
      <c r="J783" s="42" t="str">
        <f>IF(K783&lt;&gt;"", MID(VLOOKUP(K783, Paste_Here!A:G, 7, FALSE), FIND(" ", VLOOKUP(K783, Paste_Here!A:G, 7, FALSE)) + 1, LEN(VLOOKUP(K783, Paste_Here!A:G, 7, FALSE))), "")</f>
        <v/>
      </c>
      <c r="K783" s="44"/>
      <c r="L783" s="42" t="str">
        <f t="shared" si="51"/>
        <v/>
      </c>
      <c r="M783" s="44"/>
      <c r="V783" s="42" t="str">
        <f t="shared" si="53"/>
        <v/>
      </c>
      <c r="Z783" s="38" t="str">
        <f t="shared" si="54"/>
        <v/>
      </c>
    </row>
    <row r="784" spans="4:26">
      <c r="D784" s="38" t="str">
        <f>IF(E784&lt;&gt;"", MID(VLOOKUP(E784, Paste_Here!A:G, 7, FALSE), FIND(" ", VLOOKUP(E784, Paste_Here!A:G, 7, FALSE)) + 1, LEN(VLOOKUP(E784, Paste_Here!A:G, 7, FALSE))), "")</f>
        <v/>
      </c>
      <c r="E784" s="44"/>
      <c r="F784" s="38" t="str">
        <f t="shared" si="52"/>
        <v/>
      </c>
      <c r="J784" s="42" t="str">
        <f>IF(K784&lt;&gt;"", MID(VLOOKUP(K784, Paste_Here!A:G, 7, FALSE), FIND(" ", VLOOKUP(K784, Paste_Here!A:G, 7, FALSE)) + 1, LEN(VLOOKUP(K784, Paste_Here!A:G, 7, FALSE))), "")</f>
        <v/>
      </c>
      <c r="K784" s="44"/>
      <c r="L784" s="42" t="str">
        <f t="shared" si="51"/>
        <v/>
      </c>
      <c r="M784" s="44"/>
      <c r="V784" s="42" t="str">
        <f t="shared" si="53"/>
        <v/>
      </c>
      <c r="Z784" s="38" t="str">
        <f t="shared" si="54"/>
        <v/>
      </c>
    </row>
    <row r="785" spans="4:26">
      <c r="D785" s="38" t="str">
        <f>IF(E785&lt;&gt;"", MID(VLOOKUP(E785, Paste_Here!A:G, 7, FALSE), FIND(" ", VLOOKUP(E785, Paste_Here!A:G, 7, FALSE)) + 1, LEN(VLOOKUP(E785, Paste_Here!A:G, 7, FALSE))), "")</f>
        <v/>
      </c>
      <c r="E785" s="44"/>
      <c r="F785" s="38" t="str">
        <f t="shared" si="52"/>
        <v/>
      </c>
      <c r="J785" s="42" t="str">
        <f>IF(K785&lt;&gt;"", MID(VLOOKUP(K785, Paste_Here!A:G, 7, FALSE), FIND(" ", VLOOKUP(K785, Paste_Here!A:G, 7, FALSE)) + 1, LEN(VLOOKUP(K785, Paste_Here!A:G, 7, FALSE))), "")</f>
        <v/>
      </c>
      <c r="K785" s="44"/>
      <c r="L785" s="42" t="str">
        <f t="shared" si="51"/>
        <v/>
      </c>
      <c r="M785" s="44"/>
      <c r="V785" s="42" t="str">
        <f t="shared" si="53"/>
        <v/>
      </c>
      <c r="Z785" s="38" t="str">
        <f t="shared" si="54"/>
        <v/>
      </c>
    </row>
    <row r="786" spans="4:26">
      <c r="D786" s="38" t="str">
        <f>IF(E786&lt;&gt;"", MID(VLOOKUP(E786, Paste_Here!A:G, 7, FALSE), FIND(" ", VLOOKUP(E786, Paste_Here!A:G, 7, FALSE)) + 1, LEN(VLOOKUP(E786, Paste_Here!A:G, 7, FALSE))), "")</f>
        <v/>
      </c>
      <c r="E786" s="44"/>
      <c r="F786" s="38" t="str">
        <f t="shared" si="52"/>
        <v/>
      </c>
      <c r="J786" s="42" t="str">
        <f>IF(K786&lt;&gt;"", MID(VLOOKUP(K786, Paste_Here!A:G, 7, FALSE), FIND(" ", VLOOKUP(K786, Paste_Here!A:G, 7, FALSE)) + 1, LEN(VLOOKUP(K786, Paste_Here!A:G, 7, FALSE))), "")</f>
        <v/>
      </c>
      <c r="K786" s="44"/>
      <c r="L786" s="42" t="str">
        <f t="shared" si="51"/>
        <v/>
      </c>
      <c r="M786" s="44"/>
      <c r="V786" s="42" t="str">
        <f t="shared" si="53"/>
        <v/>
      </c>
      <c r="Z786" s="38" t="str">
        <f t="shared" si="54"/>
        <v/>
      </c>
    </row>
    <row r="787" spans="4:26">
      <c r="D787" s="38" t="str">
        <f>IF(E787&lt;&gt;"", MID(VLOOKUP(E787, Paste_Here!A:G, 7, FALSE), FIND(" ", VLOOKUP(E787, Paste_Here!A:G, 7, FALSE)) + 1, LEN(VLOOKUP(E787, Paste_Here!A:G, 7, FALSE))), "")</f>
        <v/>
      </c>
      <c r="E787" s="44"/>
      <c r="F787" s="38" t="str">
        <f t="shared" si="52"/>
        <v/>
      </c>
      <c r="J787" s="42" t="str">
        <f>IF(K787&lt;&gt;"", MID(VLOOKUP(K787, Paste_Here!A:G, 7, FALSE), FIND(" ", VLOOKUP(K787, Paste_Here!A:G, 7, FALSE)) + 1, LEN(VLOOKUP(K787, Paste_Here!A:G, 7, FALSE))), "")</f>
        <v/>
      </c>
      <c r="K787" s="44"/>
      <c r="L787" s="42" t="str">
        <f t="shared" si="51"/>
        <v/>
      </c>
      <c r="M787" s="44"/>
      <c r="V787" s="42" t="str">
        <f t="shared" si="53"/>
        <v/>
      </c>
      <c r="Z787" s="38" t="str">
        <f t="shared" si="54"/>
        <v/>
      </c>
    </row>
    <row r="788" spans="4:26">
      <c r="D788" s="38" t="str">
        <f>IF(E788&lt;&gt;"", MID(VLOOKUP(E788, Paste_Here!A:G, 7, FALSE), FIND(" ", VLOOKUP(E788, Paste_Here!A:G, 7, FALSE)) + 1, LEN(VLOOKUP(E788, Paste_Here!A:G, 7, FALSE))), "")</f>
        <v/>
      </c>
      <c r="E788" s="44"/>
      <c r="F788" s="38" t="str">
        <f t="shared" si="52"/>
        <v/>
      </c>
      <c r="J788" s="42" t="str">
        <f>IF(K788&lt;&gt;"", MID(VLOOKUP(K788, Paste_Here!A:G, 7, FALSE), FIND(" ", VLOOKUP(K788, Paste_Here!A:G, 7, FALSE)) + 1, LEN(VLOOKUP(K788, Paste_Here!A:G, 7, FALSE))), "")</f>
        <v/>
      </c>
      <c r="K788" s="44"/>
      <c r="L788" s="42" t="str">
        <f t="shared" si="51"/>
        <v/>
      </c>
      <c r="M788" s="44"/>
      <c r="V788" s="42" t="str">
        <f t="shared" si="53"/>
        <v/>
      </c>
      <c r="Z788" s="38" t="str">
        <f t="shared" si="54"/>
        <v/>
      </c>
    </row>
    <row r="789" spans="4:26">
      <c r="D789" s="38" t="str">
        <f>IF(E789&lt;&gt;"", MID(VLOOKUP(E789, Paste_Here!A:G, 7, FALSE), FIND(" ", VLOOKUP(E789, Paste_Here!A:G, 7, FALSE)) + 1, LEN(VLOOKUP(E789, Paste_Here!A:G, 7, FALSE))), "")</f>
        <v/>
      </c>
      <c r="E789" s="44"/>
      <c r="F789" s="38" t="str">
        <f t="shared" si="52"/>
        <v/>
      </c>
      <c r="J789" s="42" t="str">
        <f>IF(K789&lt;&gt;"", MID(VLOOKUP(K789, Paste_Here!A:G, 7, FALSE), FIND(" ", VLOOKUP(K789, Paste_Here!A:G, 7, FALSE)) + 1, LEN(VLOOKUP(K789, Paste_Here!A:G, 7, FALSE))), "")</f>
        <v/>
      </c>
      <c r="K789" s="44"/>
      <c r="L789" s="42" t="str">
        <f t="shared" si="51"/>
        <v/>
      </c>
      <c r="M789" s="44"/>
      <c r="V789" s="42" t="str">
        <f t="shared" si="53"/>
        <v/>
      </c>
      <c r="Z789" s="38" t="str">
        <f t="shared" si="54"/>
        <v/>
      </c>
    </row>
    <row r="790" spans="4:26">
      <c r="D790" s="38" t="str">
        <f>IF(E790&lt;&gt;"", MID(VLOOKUP(E790, Paste_Here!A:G, 7, FALSE), FIND(" ", VLOOKUP(E790, Paste_Here!A:G, 7, FALSE)) + 1, LEN(VLOOKUP(E790, Paste_Here!A:G, 7, FALSE))), "")</f>
        <v/>
      </c>
      <c r="E790" s="44"/>
      <c r="F790" s="38" t="str">
        <f t="shared" si="52"/>
        <v/>
      </c>
      <c r="J790" s="42" t="str">
        <f>IF(K790&lt;&gt;"", MID(VLOOKUP(K790, Paste_Here!A:G, 7, FALSE), FIND(" ", VLOOKUP(K790, Paste_Here!A:G, 7, FALSE)) + 1, LEN(VLOOKUP(K790, Paste_Here!A:G, 7, FALSE))), "")</f>
        <v/>
      </c>
      <c r="K790" s="44"/>
      <c r="L790" s="42" t="str">
        <f t="shared" si="51"/>
        <v/>
      </c>
      <c r="M790" s="44"/>
      <c r="V790" s="42" t="str">
        <f t="shared" si="53"/>
        <v/>
      </c>
      <c r="Z790" s="38" t="str">
        <f t="shared" si="54"/>
        <v/>
      </c>
    </row>
    <row r="791" spans="4:26">
      <c r="D791" s="38" t="str">
        <f>IF(E791&lt;&gt;"", MID(VLOOKUP(E791, Paste_Here!A:G, 7, FALSE), FIND(" ", VLOOKUP(E791, Paste_Here!A:G, 7, FALSE)) + 1, LEN(VLOOKUP(E791, Paste_Here!A:G, 7, FALSE))), "")</f>
        <v/>
      </c>
      <c r="E791" s="44"/>
      <c r="F791" s="38" t="str">
        <f t="shared" si="52"/>
        <v/>
      </c>
      <c r="J791" s="42" t="str">
        <f>IF(K791&lt;&gt;"", MID(VLOOKUP(K791, Paste_Here!A:G, 7, FALSE), FIND(" ", VLOOKUP(K791, Paste_Here!A:G, 7, FALSE)) + 1, LEN(VLOOKUP(K791, Paste_Here!A:G, 7, FALSE))), "")</f>
        <v/>
      </c>
      <c r="K791" s="44"/>
      <c r="L791" s="42" t="str">
        <f t="shared" si="51"/>
        <v/>
      </c>
      <c r="M791" s="44"/>
      <c r="V791" s="42" t="str">
        <f t="shared" si="53"/>
        <v/>
      </c>
      <c r="Z791" s="38" t="str">
        <f t="shared" si="54"/>
        <v/>
      </c>
    </row>
    <row r="792" spans="4:26">
      <c r="D792" s="38" t="str">
        <f>IF(E792&lt;&gt;"", MID(VLOOKUP(E792, Paste_Here!A:G, 7, FALSE), FIND(" ", VLOOKUP(E792, Paste_Here!A:G, 7, FALSE)) + 1, LEN(VLOOKUP(E792, Paste_Here!A:G, 7, FALSE))), "")</f>
        <v/>
      </c>
      <c r="E792" s="44"/>
      <c r="F792" s="38" t="str">
        <f t="shared" si="52"/>
        <v/>
      </c>
      <c r="J792" s="42" t="str">
        <f>IF(K792&lt;&gt;"", MID(VLOOKUP(K792, Paste_Here!A:G, 7, FALSE), FIND(" ", VLOOKUP(K792, Paste_Here!A:G, 7, FALSE)) + 1, LEN(VLOOKUP(K792, Paste_Here!A:G, 7, FALSE))), "")</f>
        <v/>
      </c>
      <c r="K792" s="44"/>
      <c r="L792" s="42" t="str">
        <f t="shared" si="51"/>
        <v/>
      </c>
      <c r="M792" s="44"/>
      <c r="V792" s="42" t="str">
        <f t="shared" si="53"/>
        <v/>
      </c>
      <c r="Z792" s="38" t="str">
        <f t="shared" si="54"/>
        <v/>
      </c>
    </row>
    <row r="793" spans="4:26">
      <c r="D793" s="38" t="str">
        <f>IF(E793&lt;&gt;"", MID(VLOOKUP(E793, Paste_Here!A:G, 7, FALSE), FIND(" ", VLOOKUP(E793, Paste_Here!A:G, 7, FALSE)) + 1, LEN(VLOOKUP(E793, Paste_Here!A:G, 7, FALSE))), "")</f>
        <v/>
      </c>
      <c r="E793" s="44"/>
      <c r="F793" s="38" t="str">
        <f t="shared" si="52"/>
        <v/>
      </c>
      <c r="J793" s="42" t="str">
        <f>IF(K793&lt;&gt;"", MID(VLOOKUP(K793, Paste_Here!A:G, 7, FALSE), FIND(" ", VLOOKUP(K793, Paste_Here!A:G, 7, FALSE)) + 1, LEN(VLOOKUP(K793, Paste_Here!A:G, 7, FALSE))), "")</f>
        <v/>
      </c>
      <c r="K793" s="44"/>
      <c r="L793" s="42" t="str">
        <f t="shared" si="51"/>
        <v/>
      </c>
      <c r="M793" s="44"/>
      <c r="V793" s="42" t="str">
        <f t="shared" si="53"/>
        <v/>
      </c>
      <c r="Z793" s="38" t="str">
        <f t="shared" si="54"/>
        <v/>
      </c>
    </row>
    <row r="794" spans="4:26">
      <c r="D794" s="38" t="str">
        <f>IF(E794&lt;&gt;"", MID(VLOOKUP(E794, Paste_Here!A:G, 7, FALSE), FIND(" ", VLOOKUP(E794, Paste_Here!A:G, 7, FALSE)) + 1, LEN(VLOOKUP(E794, Paste_Here!A:G, 7, FALSE))), "")</f>
        <v/>
      </c>
      <c r="E794" s="44"/>
      <c r="F794" s="38" t="str">
        <f t="shared" si="52"/>
        <v/>
      </c>
      <c r="J794" s="42" t="str">
        <f>IF(K794&lt;&gt;"", MID(VLOOKUP(K794, Paste_Here!A:G, 7, FALSE), FIND(" ", VLOOKUP(K794, Paste_Here!A:G, 7, FALSE)) + 1, LEN(VLOOKUP(K794, Paste_Here!A:G, 7, FALSE))), "")</f>
        <v/>
      </c>
      <c r="K794" s="44"/>
      <c r="L794" s="42" t="str">
        <f t="shared" si="51"/>
        <v/>
      </c>
      <c r="M794" s="44"/>
      <c r="V794" s="42" t="str">
        <f t="shared" si="53"/>
        <v/>
      </c>
      <c r="Z794" s="38" t="str">
        <f t="shared" si="54"/>
        <v/>
      </c>
    </row>
    <row r="795" spans="4:26">
      <c r="D795" s="38" t="str">
        <f>IF(E795&lt;&gt;"", MID(VLOOKUP(E795, Paste_Here!A:G, 7, FALSE), FIND(" ", VLOOKUP(E795, Paste_Here!A:G, 7, FALSE)) + 1, LEN(VLOOKUP(E795, Paste_Here!A:G, 7, FALSE))), "")</f>
        <v/>
      </c>
      <c r="E795" s="44"/>
      <c r="F795" s="38" t="str">
        <f t="shared" si="52"/>
        <v/>
      </c>
      <c r="J795" s="42" t="str">
        <f>IF(K795&lt;&gt;"", MID(VLOOKUP(K795, Paste_Here!A:G, 7, FALSE), FIND(" ", VLOOKUP(K795, Paste_Here!A:G, 7, FALSE)) + 1, LEN(VLOOKUP(K795, Paste_Here!A:G, 7, FALSE))), "")</f>
        <v/>
      </c>
      <c r="K795" s="44"/>
      <c r="L795" s="42" t="str">
        <f t="shared" si="51"/>
        <v/>
      </c>
      <c r="M795" s="44"/>
      <c r="V795" s="42" t="str">
        <f t="shared" si="53"/>
        <v/>
      </c>
      <c r="Z795" s="38" t="str">
        <f t="shared" si="54"/>
        <v/>
      </c>
    </row>
    <row r="796" spans="4:26">
      <c r="D796" s="38" t="str">
        <f>IF(E796&lt;&gt;"", MID(VLOOKUP(E796, Paste_Here!A:G, 7, FALSE), FIND(" ", VLOOKUP(E796, Paste_Here!A:G, 7, FALSE)) + 1, LEN(VLOOKUP(E796, Paste_Here!A:G, 7, FALSE))), "")</f>
        <v/>
      </c>
      <c r="E796" s="44"/>
      <c r="F796" s="38" t="str">
        <f t="shared" si="52"/>
        <v/>
      </c>
      <c r="J796" s="42" t="str">
        <f>IF(K796&lt;&gt;"", MID(VLOOKUP(K796, Paste_Here!A:G, 7, FALSE), FIND(" ", VLOOKUP(K796, Paste_Here!A:G, 7, FALSE)) + 1, LEN(VLOOKUP(K796, Paste_Here!A:G, 7, FALSE))), "")</f>
        <v/>
      </c>
      <c r="K796" s="44"/>
      <c r="L796" s="42" t="str">
        <f t="shared" si="51"/>
        <v/>
      </c>
      <c r="M796" s="44"/>
      <c r="V796" s="42" t="str">
        <f t="shared" si="53"/>
        <v/>
      </c>
      <c r="Z796" s="38" t="str">
        <f t="shared" si="54"/>
        <v/>
      </c>
    </row>
    <row r="797" spans="4:26">
      <c r="D797" s="38" t="str">
        <f>IF(E797&lt;&gt;"", MID(VLOOKUP(E797, Paste_Here!A:G, 7, FALSE), FIND(" ", VLOOKUP(E797, Paste_Here!A:G, 7, FALSE)) + 1, LEN(VLOOKUP(E797, Paste_Here!A:G, 7, FALSE))), "")</f>
        <v/>
      </c>
      <c r="E797" s="44"/>
      <c r="F797" s="38" t="str">
        <f t="shared" si="52"/>
        <v/>
      </c>
      <c r="J797" s="42" t="str">
        <f>IF(K797&lt;&gt;"", MID(VLOOKUP(K797, Paste_Here!A:G, 7, FALSE), FIND(" ", VLOOKUP(K797, Paste_Here!A:G, 7, FALSE)) + 1, LEN(VLOOKUP(K797, Paste_Here!A:G, 7, FALSE))), "")</f>
        <v/>
      </c>
      <c r="K797" s="44"/>
      <c r="L797" s="42" t="str">
        <f t="shared" si="51"/>
        <v/>
      </c>
      <c r="M797" s="44"/>
      <c r="V797" s="42" t="str">
        <f t="shared" si="53"/>
        <v/>
      </c>
      <c r="Z797" s="38" t="str">
        <f t="shared" si="54"/>
        <v/>
      </c>
    </row>
    <row r="798" spans="4:26">
      <c r="D798" s="38" t="str">
        <f>IF(E798&lt;&gt;"", MID(VLOOKUP(E798, Paste_Here!A:G, 7, FALSE), FIND(" ", VLOOKUP(E798, Paste_Here!A:G, 7, FALSE)) + 1, LEN(VLOOKUP(E798, Paste_Here!A:G, 7, FALSE))), "")</f>
        <v/>
      </c>
      <c r="E798" s="44"/>
      <c r="F798" s="38" t="str">
        <f t="shared" si="52"/>
        <v/>
      </c>
      <c r="J798" s="42" t="str">
        <f>IF(K798&lt;&gt;"", MID(VLOOKUP(K798, Paste_Here!A:G, 7, FALSE), FIND(" ", VLOOKUP(K798, Paste_Here!A:G, 7, FALSE)) + 1, LEN(VLOOKUP(K798, Paste_Here!A:G, 7, FALSE))), "")</f>
        <v/>
      </c>
      <c r="K798" s="44"/>
      <c r="L798" s="42" t="str">
        <f t="shared" si="51"/>
        <v/>
      </c>
      <c r="M798" s="44"/>
      <c r="V798" s="42" t="str">
        <f t="shared" si="53"/>
        <v/>
      </c>
      <c r="Z798" s="38" t="str">
        <f t="shared" si="54"/>
        <v/>
      </c>
    </row>
    <row r="799" spans="4:26">
      <c r="D799" s="38" t="str">
        <f>IF(E799&lt;&gt;"", MID(VLOOKUP(E799, Paste_Here!A:G, 7, FALSE), FIND(" ", VLOOKUP(E799, Paste_Here!A:G, 7, FALSE)) + 1, LEN(VLOOKUP(E799, Paste_Here!A:G, 7, FALSE))), "")</f>
        <v/>
      </c>
      <c r="E799" s="44"/>
      <c r="F799" s="38" t="str">
        <f t="shared" si="52"/>
        <v/>
      </c>
      <c r="J799" s="42" t="str">
        <f>IF(K799&lt;&gt;"", MID(VLOOKUP(K799, Paste_Here!A:G, 7, FALSE), FIND(" ", VLOOKUP(K799, Paste_Here!A:G, 7, FALSE)) + 1, LEN(VLOOKUP(K799, Paste_Here!A:G, 7, FALSE))), "")</f>
        <v/>
      </c>
      <c r="K799" s="44"/>
      <c r="L799" s="42" t="str">
        <f t="shared" si="51"/>
        <v/>
      </c>
      <c r="M799" s="44"/>
      <c r="V799" s="42" t="str">
        <f t="shared" si="53"/>
        <v/>
      </c>
      <c r="Z799" s="38" t="str">
        <f t="shared" si="54"/>
        <v/>
      </c>
    </row>
    <row r="800" spans="4:26">
      <c r="D800" s="38" t="str">
        <f>IF(E800&lt;&gt;"", MID(VLOOKUP(E800, Paste_Here!A:G, 7, FALSE), FIND(" ", VLOOKUP(E800, Paste_Here!A:G, 7, FALSE)) + 1, LEN(VLOOKUP(E800, Paste_Here!A:G, 7, FALSE))), "")</f>
        <v/>
      </c>
      <c r="E800" s="44"/>
      <c r="F800" s="38" t="str">
        <f t="shared" si="52"/>
        <v/>
      </c>
      <c r="J800" s="42" t="str">
        <f>IF(K800&lt;&gt;"", MID(VLOOKUP(K800, Paste_Here!A:G, 7, FALSE), FIND(" ", VLOOKUP(K800, Paste_Here!A:G, 7, FALSE)) + 1, LEN(VLOOKUP(K800, Paste_Here!A:G, 7, FALSE))), "")</f>
        <v/>
      </c>
      <c r="K800" s="44"/>
      <c r="L800" s="42" t="str">
        <f t="shared" si="51"/>
        <v/>
      </c>
      <c r="M800" s="44"/>
      <c r="V800" s="42" t="str">
        <f t="shared" si="53"/>
        <v/>
      </c>
      <c r="Z800" s="38" t="str">
        <f t="shared" si="54"/>
        <v/>
      </c>
    </row>
    <row r="801" spans="4:26">
      <c r="D801" s="38" t="str">
        <f>IF(E801&lt;&gt;"", MID(VLOOKUP(E801, Paste_Here!A:G, 7, FALSE), FIND(" ", VLOOKUP(E801, Paste_Here!A:G, 7, FALSE)) + 1, LEN(VLOOKUP(E801, Paste_Here!A:G, 7, FALSE))), "")</f>
        <v/>
      </c>
      <c r="E801" s="44"/>
      <c r="F801" s="38" t="str">
        <f t="shared" si="52"/>
        <v/>
      </c>
      <c r="J801" s="42" t="str">
        <f>IF(K801&lt;&gt;"", MID(VLOOKUP(K801, Paste_Here!A:G, 7, FALSE), FIND(" ", VLOOKUP(K801, Paste_Here!A:G, 7, FALSE)) + 1, LEN(VLOOKUP(K801, Paste_Here!A:G, 7, FALSE))), "")</f>
        <v/>
      </c>
      <c r="K801" s="44"/>
      <c r="L801" s="42" t="str">
        <f t="shared" si="51"/>
        <v/>
      </c>
      <c r="M801" s="44"/>
      <c r="V801" s="42" t="str">
        <f t="shared" si="53"/>
        <v/>
      </c>
      <c r="Z801" s="38" t="str">
        <f t="shared" si="54"/>
        <v/>
      </c>
    </row>
    <row r="802" spans="4:26">
      <c r="D802" s="38" t="str">
        <f>IF(E802&lt;&gt;"", MID(VLOOKUP(E802, Paste_Here!A:G, 7, FALSE), FIND(" ", VLOOKUP(E802, Paste_Here!A:G, 7, FALSE)) + 1, LEN(VLOOKUP(E802, Paste_Here!A:G, 7, FALSE))), "")</f>
        <v/>
      </c>
      <c r="E802" s="44"/>
      <c r="F802" s="38" t="str">
        <f t="shared" si="52"/>
        <v/>
      </c>
      <c r="J802" s="42" t="str">
        <f>IF(K802&lt;&gt;"", MID(VLOOKUP(K802, Paste_Here!A:G, 7, FALSE), FIND(" ", VLOOKUP(K802, Paste_Here!A:G, 7, FALSE)) + 1, LEN(VLOOKUP(K802, Paste_Here!A:G, 7, FALSE))), "")</f>
        <v/>
      </c>
      <c r="K802" s="44"/>
      <c r="L802" s="42" t="str">
        <f t="shared" si="51"/>
        <v/>
      </c>
      <c r="M802" s="44"/>
      <c r="V802" s="42" t="str">
        <f t="shared" si="53"/>
        <v/>
      </c>
      <c r="Z802" s="38" t="str">
        <f t="shared" si="54"/>
        <v/>
      </c>
    </row>
    <row r="803" spans="4:26">
      <c r="D803" s="38" t="str">
        <f>IF(E803&lt;&gt;"", MID(VLOOKUP(E803, Paste_Here!A:G, 7, FALSE), FIND(" ", VLOOKUP(E803, Paste_Here!A:G, 7, FALSE)) + 1, LEN(VLOOKUP(E803, Paste_Here!A:G, 7, FALSE))), "")</f>
        <v/>
      </c>
      <c r="E803" s="44"/>
      <c r="F803" s="38" t="str">
        <f t="shared" si="52"/>
        <v/>
      </c>
      <c r="J803" s="42" t="str">
        <f>IF(K803&lt;&gt;"", MID(VLOOKUP(K803, Paste_Here!A:G, 7, FALSE), FIND(" ", VLOOKUP(K803, Paste_Here!A:G, 7, FALSE)) + 1, LEN(VLOOKUP(K803, Paste_Here!A:G, 7, FALSE))), "")</f>
        <v/>
      </c>
      <c r="K803" s="44"/>
      <c r="L803" s="42" t="str">
        <f t="shared" si="51"/>
        <v/>
      </c>
      <c r="M803" s="44"/>
      <c r="V803" s="42" t="str">
        <f t="shared" si="53"/>
        <v/>
      </c>
      <c r="Z803" s="38" t="str">
        <f t="shared" si="54"/>
        <v/>
      </c>
    </row>
    <row r="804" spans="4:26">
      <c r="D804" s="38" t="str">
        <f>IF(E804&lt;&gt;"", MID(VLOOKUP(E804, Paste_Here!A:G, 7, FALSE), FIND(" ", VLOOKUP(E804, Paste_Here!A:G, 7, FALSE)) + 1, LEN(VLOOKUP(E804, Paste_Here!A:G, 7, FALSE))), "")</f>
        <v/>
      </c>
      <c r="E804" s="44"/>
      <c r="F804" s="38" t="str">
        <f t="shared" si="52"/>
        <v/>
      </c>
      <c r="J804" s="42" t="str">
        <f>IF(K804&lt;&gt;"", MID(VLOOKUP(K804, Paste_Here!A:G, 7, FALSE), FIND(" ", VLOOKUP(K804, Paste_Here!A:G, 7, FALSE)) + 1, LEN(VLOOKUP(K804, Paste_Here!A:G, 7, FALSE))), "")</f>
        <v/>
      </c>
      <c r="K804" s="44"/>
      <c r="L804" s="42" t="str">
        <f t="shared" si="51"/>
        <v/>
      </c>
      <c r="M804" s="44"/>
      <c r="V804" s="42" t="str">
        <f t="shared" si="53"/>
        <v/>
      </c>
      <c r="Z804" s="38" t="str">
        <f t="shared" si="54"/>
        <v/>
      </c>
    </row>
    <row r="805" spans="4:26">
      <c r="D805" s="38" t="str">
        <f>IF(E805&lt;&gt;"", MID(VLOOKUP(E805, Paste_Here!A:G, 7, FALSE), FIND(" ", VLOOKUP(E805, Paste_Here!A:G, 7, FALSE)) + 1, LEN(VLOOKUP(E805, Paste_Here!A:G, 7, FALSE))), "")</f>
        <v/>
      </c>
      <c r="E805" s="44"/>
      <c r="F805" s="38" t="str">
        <f t="shared" si="52"/>
        <v/>
      </c>
      <c r="J805" s="42" t="str">
        <f>IF(K805&lt;&gt;"", MID(VLOOKUP(K805, Paste_Here!A:G, 7, FALSE), FIND(" ", VLOOKUP(K805, Paste_Here!A:G, 7, FALSE)) + 1, LEN(VLOOKUP(K805, Paste_Here!A:G, 7, FALSE))), "")</f>
        <v/>
      </c>
      <c r="K805" s="44"/>
      <c r="L805" s="42" t="str">
        <f t="shared" si="51"/>
        <v/>
      </c>
      <c r="M805" s="44"/>
      <c r="V805" s="42" t="str">
        <f t="shared" si="53"/>
        <v/>
      </c>
      <c r="Z805" s="38" t="str">
        <f t="shared" si="54"/>
        <v/>
      </c>
    </row>
    <row r="806" spans="4:26">
      <c r="D806" s="38" t="str">
        <f>IF(E806&lt;&gt;"", MID(VLOOKUP(E806, Paste_Here!A:G, 7, FALSE), FIND(" ", VLOOKUP(E806, Paste_Here!A:G, 7, FALSE)) + 1, LEN(VLOOKUP(E806, Paste_Here!A:G, 7, FALSE))), "")</f>
        <v/>
      </c>
      <c r="E806" s="44"/>
      <c r="F806" s="38" t="str">
        <f t="shared" si="52"/>
        <v/>
      </c>
      <c r="J806" s="42" t="str">
        <f>IF(K806&lt;&gt;"", MID(VLOOKUP(K806, Paste_Here!A:G, 7, FALSE), FIND(" ", VLOOKUP(K806, Paste_Here!A:G, 7, FALSE)) + 1, LEN(VLOOKUP(K806, Paste_Here!A:G, 7, FALSE))), "")</f>
        <v/>
      </c>
      <c r="K806" s="44"/>
      <c r="L806" s="42" t="str">
        <f t="shared" si="51"/>
        <v/>
      </c>
      <c r="M806" s="44"/>
      <c r="V806" s="42" t="str">
        <f t="shared" si="53"/>
        <v/>
      </c>
      <c r="Z806" s="38" t="str">
        <f t="shared" si="54"/>
        <v/>
      </c>
    </row>
    <row r="807" spans="4:26">
      <c r="D807" s="38" t="str">
        <f>IF(E807&lt;&gt;"", MID(VLOOKUP(E807, Paste_Here!A:G, 7, FALSE), FIND(" ", VLOOKUP(E807, Paste_Here!A:G, 7, FALSE)) + 1, LEN(VLOOKUP(E807, Paste_Here!A:G, 7, FALSE))), "")</f>
        <v/>
      </c>
      <c r="E807" s="44"/>
      <c r="F807" s="38" t="str">
        <f t="shared" si="52"/>
        <v/>
      </c>
      <c r="J807" s="42" t="str">
        <f>IF(K807&lt;&gt;"", MID(VLOOKUP(K807, Paste_Here!A:G, 7, FALSE), FIND(" ", VLOOKUP(K807, Paste_Here!A:G, 7, FALSE)) + 1, LEN(VLOOKUP(K807, Paste_Here!A:G, 7, FALSE))), "")</f>
        <v/>
      </c>
      <c r="K807" s="44"/>
      <c r="L807" s="42" t="str">
        <f t="shared" si="51"/>
        <v/>
      </c>
      <c r="M807" s="44"/>
      <c r="V807" s="42" t="str">
        <f t="shared" si="53"/>
        <v/>
      </c>
      <c r="Z807" s="38" t="str">
        <f t="shared" si="54"/>
        <v/>
      </c>
    </row>
    <row r="808" spans="4:26">
      <c r="D808" s="38" t="str">
        <f>IF(E808&lt;&gt;"", MID(VLOOKUP(E808, Paste_Here!A:G, 7, FALSE), FIND(" ", VLOOKUP(E808, Paste_Here!A:G, 7, FALSE)) + 1, LEN(VLOOKUP(E808, Paste_Here!A:G, 7, FALSE))), "")</f>
        <v/>
      </c>
      <c r="E808" s="44"/>
      <c r="F808" s="38" t="str">
        <f t="shared" si="52"/>
        <v/>
      </c>
      <c r="J808" s="42" t="str">
        <f>IF(K808&lt;&gt;"", MID(VLOOKUP(K808, Paste_Here!A:G, 7, FALSE), FIND(" ", VLOOKUP(K808, Paste_Here!A:G, 7, FALSE)) + 1, LEN(VLOOKUP(K808, Paste_Here!A:G, 7, FALSE))), "")</f>
        <v/>
      </c>
      <c r="K808" s="44"/>
      <c r="L808" s="42" t="str">
        <f t="shared" si="51"/>
        <v/>
      </c>
      <c r="M808" s="44"/>
      <c r="V808" s="42" t="str">
        <f t="shared" si="53"/>
        <v/>
      </c>
      <c r="Z808" s="38" t="str">
        <f t="shared" si="54"/>
        <v/>
      </c>
    </row>
    <row r="809" spans="4:26">
      <c r="D809" s="38" t="str">
        <f>IF(E809&lt;&gt;"", MID(VLOOKUP(E809, Paste_Here!A:G, 7, FALSE), FIND(" ", VLOOKUP(E809, Paste_Here!A:G, 7, FALSE)) + 1, LEN(VLOOKUP(E809, Paste_Here!A:G, 7, FALSE))), "")</f>
        <v/>
      </c>
      <c r="E809" s="44"/>
      <c r="F809" s="38" t="str">
        <f t="shared" si="52"/>
        <v/>
      </c>
      <c r="J809" s="42" t="str">
        <f>IF(K809&lt;&gt;"", MID(VLOOKUP(K809, Paste_Here!A:G, 7, FALSE), FIND(" ", VLOOKUP(K809, Paste_Here!A:G, 7, FALSE)) + 1, LEN(VLOOKUP(K809, Paste_Here!A:G, 7, FALSE))), "")</f>
        <v/>
      </c>
      <c r="K809" s="44"/>
      <c r="L809" s="42" t="str">
        <f t="shared" si="51"/>
        <v/>
      </c>
      <c r="M809" s="44"/>
      <c r="V809" s="42" t="str">
        <f t="shared" si="53"/>
        <v/>
      </c>
      <c r="Z809" s="38" t="str">
        <f t="shared" si="54"/>
        <v/>
      </c>
    </row>
    <row r="810" spans="4:26">
      <c r="D810" s="38" t="str">
        <f>IF(E810&lt;&gt;"", MID(VLOOKUP(E810, Paste_Here!A:G, 7, FALSE), FIND(" ", VLOOKUP(E810, Paste_Here!A:G, 7, FALSE)) + 1, LEN(VLOOKUP(E810, Paste_Here!A:G, 7, FALSE))), "")</f>
        <v/>
      </c>
      <c r="E810" s="44"/>
      <c r="F810" s="38" t="str">
        <f t="shared" si="52"/>
        <v/>
      </c>
      <c r="J810" s="42" t="str">
        <f>IF(K810&lt;&gt;"", MID(VLOOKUP(K810, Paste_Here!A:G, 7, FALSE), FIND(" ", VLOOKUP(K810, Paste_Here!A:G, 7, FALSE)) + 1, LEN(VLOOKUP(K810, Paste_Here!A:G, 7, FALSE))), "")</f>
        <v/>
      </c>
      <c r="K810" s="44"/>
      <c r="L810" s="42" t="str">
        <f t="shared" ref="L810:L873" si="55">IF(AND(TRIM(J810) = "", TRIM(K810) = ""), "", TRIM(J810) &amp; IF(AND(TRIM(J810) &lt;&gt; "", TRIM(K810) &lt;&gt; ""), " : ", "") &amp; TRIM(K810))</f>
        <v/>
      </c>
      <c r="M810" s="44"/>
      <c r="V810" s="42" t="str">
        <f t="shared" si="53"/>
        <v/>
      </c>
      <c r="Z810" s="38" t="str">
        <f t="shared" si="54"/>
        <v/>
      </c>
    </row>
    <row r="811" spans="4:26">
      <c r="D811" s="38" t="str">
        <f>IF(E811&lt;&gt;"", MID(VLOOKUP(E811, Paste_Here!A:G, 7, FALSE), FIND(" ", VLOOKUP(E811, Paste_Here!A:G, 7, FALSE)) + 1, LEN(VLOOKUP(E811, Paste_Here!A:G, 7, FALSE))), "")</f>
        <v/>
      </c>
      <c r="E811" s="44"/>
      <c r="F811" s="38" t="str">
        <f t="shared" ref="F811:F874" si="56">IF(AND(TRIM(D811) = "", TRIM(E811) = ""), "", TRIM(D811) &amp; IF(AND(TRIM(D811) &lt;&gt; "", TRIM(E811) &lt;&gt; ""), " : ", "") &amp; TRIM(E811))</f>
        <v/>
      </c>
      <c r="J811" s="42" t="str">
        <f>IF(K811&lt;&gt;"", MID(VLOOKUP(K811, Paste_Here!A:G, 7, FALSE), FIND(" ", VLOOKUP(K811, Paste_Here!A:G, 7, FALSE)) + 1, LEN(VLOOKUP(K811, Paste_Here!A:G, 7, FALSE))), "")</f>
        <v/>
      </c>
      <c r="K811" s="44"/>
      <c r="L811" s="42" t="str">
        <f t="shared" si="55"/>
        <v/>
      </c>
      <c r="M811" s="44"/>
      <c r="V811" s="42" t="str">
        <f t="shared" si="53"/>
        <v/>
      </c>
      <c r="Z811" s="38" t="str">
        <f t="shared" si="54"/>
        <v/>
      </c>
    </row>
    <row r="812" spans="4:26">
      <c r="D812" s="38" t="str">
        <f>IF(E812&lt;&gt;"", MID(VLOOKUP(E812, Paste_Here!A:G, 7, FALSE), FIND(" ", VLOOKUP(E812, Paste_Here!A:G, 7, FALSE)) + 1, LEN(VLOOKUP(E812, Paste_Here!A:G, 7, FALSE))), "")</f>
        <v/>
      </c>
      <c r="E812" s="44"/>
      <c r="F812" s="38" t="str">
        <f t="shared" si="56"/>
        <v/>
      </c>
      <c r="J812" s="42" t="str">
        <f>IF(K812&lt;&gt;"", MID(VLOOKUP(K812, Paste_Here!A:G, 7, FALSE), FIND(" ", VLOOKUP(K812, Paste_Here!A:G, 7, FALSE)) + 1, LEN(VLOOKUP(K812, Paste_Here!A:G, 7, FALSE))), "")</f>
        <v/>
      </c>
      <c r="K812" s="44"/>
      <c r="L812" s="42" t="str">
        <f t="shared" si="55"/>
        <v/>
      </c>
      <c r="M812" s="44"/>
      <c r="V812" s="42" t="str">
        <f t="shared" si="53"/>
        <v/>
      </c>
      <c r="Z812" s="38" t="str">
        <f t="shared" si="54"/>
        <v/>
      </c>
    </row>
    <row r="813" spans="4:26">
      <c r="D813" s="38" t="str">
        <f>IF(E813&lt;&gt;"", MID(VLOOKUP(E813, Paste_Here!A:G, 7, FALSE), FIND(" ", VLOOKUP(E813, Paste_Here!A:G, 7, FALSE)) + 1, LEN(VLOOKUP(E813, Paste_Here!A:G, 7, FALSE))), "")</f>
        <v/>
      </c>
      <c r="E813" s="44"/>
      <c r="F813" s="38" t="str">
        <f t="shared" si="56"/>
        <v/>
      </c>
      <c r="J813" s="42" t="str">
        <f>IF(K813&lt;&gt;"", MID(VLOOKUP(K813, Paste_Here!A:G, 7, FALSE), FIND(" ", VLOOKUP(K813, Paste_Here!A:G, 7, FALSE)) + 1, LEN(VLOOKUP(K813, Paste_Here!A:G, 7, FALSE))), "")</f>
        <v/>
      </c>
      <c r="K813" s="44"/>
      <c r="L813" s="42" t="str">
        <f t="shared" si="55"/>
        <v/>
      </c>
      <c r="M813" s="44"/>
      <c r="V813" s="42" t="str">
        <f t="shared" si="53"/>
        <v/>
      </c>
      <c r="Z813" s="38" t="str">
        <f t="shared" si="54"/>
        <v/>
      </c>
    </row>
    <row r="814" spans="4:26">
      <c r="D814" s="38" t="str">
        <f>IF(E814&lt;&gt;"", MID(VLOOKUP(E814, Paste_Here!A:G, 7, FALSE), FIND(" ", VLOOKUP(E814, Paste_Here!A:G, 7, FALSE)) + 1, LEN(VLOOKUP(E814, Paste_Here!A:G, 7, FALSE))), "")</f>
        <v/>
      </c>
      <c r="E814" s="44"/>
      <c r="F814" s="38" t="str">
        <f t="shared" si="56"/>
        <v/>
      </c>
      <c r="J814" s="42" t="str">
        <f>IF(K814&lt;&gt;"", MID(VLOOKUP(K814, Paste_Here!A:G, 7, FALSE), FIND(" ", VLOOKUP(K814, Paste_Here!A:G, 7, FALSE)) + 1, LEN(VLOOKUP(K814, Paste_Here!A:G, 7, FALSE))), "")</f>
        <v/>
      </c>
      <c r="K814" s="44"/>
      <c r="L814" s="42" t="str">
        <f t="shared" si="55"/>
        <v/>
      </c>
      <c r="M814" s="44"/>
      <c r="V814" s="42" t="str">
        <f t="shared" si="53"/>
        <v/>
      </c>
      <c r="Z814" s="38" t="str">
        <f t="shared" si="54"/>
        <v/>
      </c>
    </row>
    <row r="815" spans="4:26">
      <c r="D815" s="38" t="str">
        <f>IF(E815&lt;&gt;"", MID(VLOOKUP(E815, Paste_Here!A:G, 7, FALSE), FIND(" ", VLOOKUP(E815, Paste_Here!A:G, 7, FALSE)) + 1, LEN(VLOOKUP(E815, Paste_Here!A:G, 7, FALSE))), "")</f>
        <v/>
      </c>
      <c r="E815" s="44"/>
      <c r="F815" s="38" t="str">
        <f t="shared" si="56"/>
        <v/>
      </c>
      <c r="J815" s="42" t="str">
        <f>IF(K815&lt;&gt;"", MID(VLOOKUP(K815, Paste_Here!A:G, 7, FALSE), FIND(" ", VLOOKUP(K815, Paste_Here!A:G, 7, FALSE)) + 1, LEN(VLOOKUP(K815, Paste_Here!A:G, 7, FALSE))), "")</f>
        <v/>
      </c>
      <c r="K815" s="44"/>
      <c r="L815" s="42" t="str">
        <f t="shared" si="55"/>
        <v/>
      </c>
      <c r="M815" s="44"/>
      <c r="V815" s="42" t="str">
        <f t="shared" si="53"/>
        <v/>
      </c>
      <c r="Z815" s="38" t="str">
        <f t="shared" si="54"/>
        <v/>
      </c>
    </row>
    <row r="816" spans="4:26">
      <c r="D816" s="38" t="str">
        <f>IF(E816&lt;&gt;"", MID(VLOOKUP(E816, Paste_Here!A:G, 7, FALSE), FIND(" ", VLOOKUP(E816, Paste_Here!A:G, 7, FALSE)) + 1, LEN(VLOOKUP(E816, Paste_Here!A:G, 7, FALSE))), "")</f>
        <v/>
      </c>
      <c r="E816" s="44"/>
      <c r="F816" s="38" t="str">
        <f t="shared" si="56"/>
        <v/>
      </c>
      <c r="J816" s="42" t="str">
        <f>IF(K816&lt;&gt;"", MID(VLOOKUP(K816, Paste_Here!A:G, 7, FALSE), FIND(" ", VLOOKUP(K816, Paste_Here!A:G, 7, FALSE)) + 1, LEN(VLOOKUP(K816, Paste_Here!A:G, 7, FALSE))), "")</f>
        <v/>
      </c>
      <c r="K816" s="44"/>
      <c r="L816" s="42" t="str">
        <f t="shared" si="55"/>
        <v/>
      </c>
      <c r="M816" s="44"/>
      <c r="V816" s="42" t="str">
        <f t="shared" si="53"/>
        <v/>
      </c>
      <c r="Z816" s="38" t="str">
        <f t="shared" si="54"/>
        <v/>
      </c>
    </row>
    <row r="817" spans="4:26">
      <c r="D817" s="38" t="str">
        <f>IF(E817&lt;&gt;"", MID(VLOOKUP(E817, Paste_Here!A:G, 7, FALSE), FIND(" ", VLOOKUP(E817, Paste_Here!A:G, 7, FALSE)) + 1, LEN(VLOOKUP(E817, Paste_Here!A:G, 7, FALSE))), "")</f>
        <v/>
      </c>
      <c r="E817" s="44"/>
      <c r="F817" s="38" t="str">
        <f t="shared" si="56"/>
        <v/>
      </c>
      <c r="J817" s="42" t="str">
        <f>IF(K817&lt;&gt;"", MID(VLOOKUP(K817, Paste_Here!A:G, 7, FALSE), FIND(" ", VLOOKUP(K817, Paste_Here!A:G, 7, FALSE)) + 1, LEN(VLOOKUP(K817, Paste_Here!A:G, 7, FALSE))), "")</f>
        <v/>
      </c>
      <c r="K817" s="44"/>
      <c r="L817" s="42" t="str">
        <f t="shared" si="55"/>
        <v/>
      </c>
      <c r="M817" s="44"/>
      <c r="V817" s="42" t="str">
        <f t="shared" si="53"/>
        <v/>
      </c>
      <c r="Z817" s="38" t="str">
        <f t="shared" si="54"/>
        <v/>
      </c>
    </row>
    <row r="818" spans="4:26">
      <c r="D818" s="38" t="str">
        <f>IF(E818&lt;&gt;"", MID(VLOOKUP(E818, Paste_Here!A:G, 7, FALSE), FIND(" ", VLOOKUP(E818, Paste_Here!A:G, 7, FALSE)) + 1, LEN(VLOOKUP(E818, Paste_Here!A:G, 7, FALSE))), "")</f>
        <v/>
      </c>
      <c r="E818" s="44"/>
      <c r="F818" s="38" t="str">
        <f t="shared" si="56"/>
        <v/>
      </c>
      <c r="J818" s="42" t="str">
        <f>IF(K818&lt;&gt;"", MID(VLOOKUP(K818, Paste_Here!A:G, 7, FALSE), FIND(" ", VLOOKUP(K818, Paste_Here!A:G, 7, FALSE)) + 1, LEN(VLOOKUP(K818, Paste_Here!A:G, 7, FALSE))), "")</f>
        <v/>
      </c>
      <c r="K818" s="44"/>
      <c r="L818" s="42" t="str">
        <f t="shared" si="55"/>
        <v/>
      </c>
      <c r="M818" s="44"/>
      <c r="V818" s="42" t="str">
        <f t="shared" si="53"/>
        <v/>
      </c>
      <c r="Z818" s="38" t="str">
        <f t="shared" si="54"/>
        <v/>
      </c>
    </row>
    <row r="819" spans="4:26">
      <c r="D819" s="38" t="str">
        <f>IF(E819&lt;&gt;"", MID(VLOOKUP(E819, Paste_Here!A:G, 7, FALSE), FIND(" ", VLOOKUP(E819, Paste_Here!A:G, 7, FALSE)) + 1, LEN(VLOOKUP(E819, Paste_Here!A:G, 7, FALSE))), "")</f>
        <v/>
      </c>
      <c r="E819" s="44"/>
      <c r="F819" s="38" t="str">
        <f t="shared" si="56"/>
        <v/>
      </c>
      <c r="J819" s="42" t="str">
        <f>IF(K819&lt;&gt;"", MID(VLOOKUP(K819, Paste_Here!A:G, 7, FALSE), FIND(" ", VLOOKUP(K819, Paste_Here!A:G, 7, FALSE)) + 1, LEN(VLOOKUP(K819, Paste_Here!A:G, 7, FALSE))), "")</f>
        <v/>
      </c>
      <c r="K819" s="44"/>
      <c r="L819" s="42" t="str">
        <f t="shared" si="55"/>
        <v/>
      </c>
      <c r="M819" s="44"/>
      <c r="V819" s="42" t="str">
        <f t="shared" si="53"/>
        <v/>
      </c>
      <c r="Z819" s="38" t="str">
        <f t="shared" si="54"/>
        <v/>
      </c>
    </row>
    <row r="820" spans="4:26">
      <c r="D820" s="38" t="str">
        <f>IF(E820&lt;&gt;"", MID(VLOOKUP(E820, Paste_Here!A:G, 7, FALSE), FIND(" ", VLOOKUP(E820, Paste_Here!A:G, 7, FALSE)) + 1, LEN(VLOOKUP(E820, Paste_Here!A:G, 7, FALSE))), "")</f>
        <v/>
      </c>
      <c r="E820" s="44"/>
      <c r="F820" s="38" t="str">
        <f t="shared" si="56"/>
        <v/>
      </c>
      <c r="J820" s="42" t="str">
        <f>IF(K820&lt;&gt;"", MID(VLOOKUP(K820, Paste_Here!A:G, 7, FALSE), FIND(" ", VLOOKUP(K820, Paste_Here!A:G, 7, FALSE)) + 1, LEN(VLOOKUP(K820, Paste_Here!A:G, 7, FALSE))), "")</f>
        <v/>
      </c>
      <c r="K820" s="44"/>
      <c r="L820" s="42" t="str">
        <f t="shared" si="55"/>
        <v/>
      </c>
      <c r="M820" s="44"/>
      <c r="V820" s="42" t="str">
        <f t="shared" si="53"/>
        <v/>
      </c>
      <c r="Z820" s="38" t="str">
        <f t="shared" si="54"/>
        <v/>
      </c>
    </row>
    <row r="821" spans="4:26">
      <c r="D821" s="38" t="str">
        <f>IF(E821&lt;&gt;"", MID(VLOOKUP(E821, Paste_Here!A:G, 7, FALSE), FIND(" ", VLOOKUP(E821, Paste_Here!A:G, 7, FALSE)) + 1, LEN(VLOOKUP(E821, Paste_Here!A:G, 7, FALSE))), "")</f>
        <v/>
      </c>
      <c r="E821" s="44"/>
      <c r="F821" s="38" t="str">
        <f t="shared" si="56"/>
        <v/>
      </c>
      <c r="J821" s="42" t="str">
        <f>IF(K821&lt;&gt;"", MID(VLOOKUP(K821, Paste_Here!A:G, 7, FALSE), FIND(" ", VLOOKUP(K821, Paste_Here!A:G, 7, FALSE)) + 1, LEN(VLOOKUP(K821, Paste_Here!A:G, 7, FALSE))), "")</f>
        <v/>
      </c>
      <c r="K821" s="44"/>
      <c r="L821" s="42" t="str">
        <f t="shared" si="55"/>
        <v/>
      </c>
      <c r="M821" s="44"/>
      <c r="V821" s="42" t="str">
        <f t="shared" si="53"/>
        <v/>
      </c>
      <c r="Z821" s="38" t="str">
        <f t="shared" si="54"/>
        <v/>
      </c>
    </row>
    <row r="822" spans="4:26">
      <c r="D822" s="38" t="str">
        <f>IF(E822&lt;&gt;"", MID(VLOOKUP(E822, Paste_Here!A:G, 7, FALSE), FIND(" ", VLOOKUP(E822, Paste_Here!A:G, 7, FALSE)) + 1, LEN(VLOOKUP(E822, Paste_Here!A:G, 7, FALSE))), "")</f>
        <v/>
      </c>
      <c r="E822" s="44"/>
      <c r="F822" s="38" t="str">
        <f t="shared" si="56"/>
        <v/>
      </c>
      <c r="J822" s="42" t="str">
        <f>IF(K822&lt;&gt;"", MID(VLOOKUP(K822, Paste_Here!A:G, 7, FALSE), FIND(" ", VLOOKUP(K822, Paste_Here!A:G, 7, FALSE)) + 1, LEN(VLOOKUP(K822, Paste_Here!A:G, 7, FALSE))), "")</f>
        <v/>
      </c>
      <c r="K822" s="44"/>
      <c r="L822" s="42" t="str">
        <f t="shared" si="55"/>
        <v/>
      </c>
      <c r="M822" s="44"/>
      <c r="V822" s="42" t="str">
        <f t="shared" si="53"/>
        <v/>
      </c>
      <c r="Z822" s="38" t="str">
        <f t="shared" si="54"/>
        <v/>
      </c>
    </row>
    <row r="823" spans="4:26">
      <c r="D823" s="38" t="str">
        <f>IF(E823&lt;&gt;"", MID(VLOOKUP(E823, Paste_Here!A:G, 7, FALSE), FIND(" ", VLOOKUP(E823, Paste_Here!A:G, 7, FALSE)) + 1, LEN(VLOOKUP(E823, Paste_Here!A:G, 7, FALSE))), "")</f>
        <v/>
      </c>
      <c r="E823" s="44"/>
      <c r="F823" s="38" t="str">
        <f t="shared" si="56"/>
        <v/>
      </c>
      <c r="J823" s="42" t="str">
        <f>IF(K823&lt;&gt;"", MID(VLOOKUP(K823, Paste_Here!A:G, 7, FALSE), FIND(" ", VLOOKUP(K823, Paste_Here!A:G, 7, FALSE)) + 1, LEN(VLOOKUP(K823, Paste_Here!A:G, 7, FALSE))), "")</f>
        <v/>
      </c>
      <c r="K823" s="44"/>
      <c r="L823" s="42" t="str">
        <f t="shared" si="55"/>
        <v/>
      </c>
      <c r="M823" s="44"/>
      <c r="V823" s="42" t="str">
        <f t="shared" si="53"/>
        <v/>
      </c>
      <c r="Z823" s="38" t="str">
        <f t="shared" si="54"/>
        <v/>
      </c>
    </row>
    <row r="824" spans="4:26">
      <c r="D824" s="38" t="str">
        <f>IF(E824&lt;&gt;"", MID(VLOOKUP(E824, Paste_Here!A:G, 7, FALSE), FIND(" ", VLOOKUP(E824, Paste_Here!A:G, 7, FALSE)) + 1, LEN(VLOOKUP(E824, Paste_Here!A:G, 7, FALSE))), "")</f>
        <v/>
      </c>
      <c r="E824" s="44"/>
      <c r="F824" s="38" t="str">
        <f t="shared" si="56"/>
        <v/>
      </c>
      <c r="J824" s="42" t="str">
        <f>IF(K824&lt;&gt;"", MID(VLOOKUP(K824, Paste_Here!A:G, 7, FALSE), FIND(" ", VLOOKUP(K824, Paste_Here!A:G, 7, FALSE)) + 1, LEN(VLOOKUP(K824, Paste_Here!A:G, 7, FALSE))), "")</f>
        <v/>
      </c>
      <c r="K824" s="44"/>
      <c r="L824" s="42" t="str">
        <f t="shared" si="55"/>
        <v/>
      </c>
      <c r="M824" s="44"/>
      <c r="V824" s="42" t="str">
        <f t="shared" si="53"/>
        <v/>
      </c>
      <c r="Z824" s="38" t="str">
        <f t="shared" si="54"/>
        <v/>
      </c>
    </row>
    <row r="825" spans="4:26">
      <c r="D825" s="38" t="str">
        <f>IF(E825&lt;&gt;"", MID(VLOOKUP(E825, Paste_Here!A:G, 7, FALSE), FIND(" ", VLOOKUP(E825, Paste_Here!A:G, 7, FALSE)) + 1, LEN(VLOOKUP(E825, Paste_Here!A:G, 7, FALSE))), "")</f>
        <v/>
      </c>
      <c r="E825" s="44"/>
      <c r="F825" s="38" t="str">
        <f t="shared" si="56"/>
        <v/>
      </c>
      <c r="J825" s="42" t="str">
        <f>IF(K825&lt;&gt;"", MID(VLOOKUP(K825, Paste_Here!A:G, 7, FALSE), FIND(" ", VLOOKUP(K825, Paste_Here!A:G, 7, FALSE)) + 1, LEN(VLOOKUP(K825, Paste_Here!A:G, 7, FALSE))), "")</f>
        <v/>
      </c>
      <c r="K825" s="44"/>
      <c r="L825" s="42" t="str">
        <f t="shared" si="55"/>
        <v/>
      </c>
      <c r="M825" s="44"/>
      <c r="V825" s="42" t="str">
        <f t="shared" si="53"/>
        <v/>
      </c>
      <c r="Z825" s="38" t="str">
        <f t="shared" si="54"/>
        <v/>
      </c>
    </row>
    <row r="826" spans="4:26">
      <c r="D826" s="38" t="str">
        <f>IF(E826&lt;&gt;"", MID(VLOOKUP(E826, Paste_Here!A:G, 7, FALSE), FIND(" ", VLOOKUP(E826, Paste_Here!A:G, 7, FALSE)) + 1, LEN(VLOOKUP(E826, Paste_Here!A:G, 7, FALSE))), "")</f>
        <v/>
      </c>
      <c r="E826" s="44"/>
      <c r="F826" s="38" t="str">
        <f t="shared" si="56"/>
        <v/>
      </c>
      <c r="J826" s="42" t="str">
        <f>IF(K826&lt;&gt;"", MID(VLOOKUP(K826, Paste_Here!A:G, 7, FALSE), FIND(" ", VLOOKUP(K826, Paste_Here!A:G, 7, FALSE)) + 1, LEN(VLOOKUP(K826, Paste_Here!A:G, 7, FALSE))), "")</f>
        <v/>
      </c>
      <c r="K826" s="44"/>
      <c r="L826" s="42" t="str">
        <f t="shared" si="55"/>
        <v/>
      </c>
      <c r="M826" s="44"/>
      <c r="V826" s="42" t="str">
        <f t="shared" si="53"/>
        <v/>
      </c>
      <c r="Z826" s="38" t="str">
        <f t="shared" si="54"/>
        <v/>
      </c>
    </row>
    <row r="827" spans="4:26">
      <c r="D827" s="38" t="str">
        <f>IF(E827&lt;&gt;"", MID(VLOOKUP(E827, Paste_Here!A:G, 7, FALSE), FIND(" ", VLOOKUP(E827, Paste_Here!A:G, 7, FALSE)) + 1, LEN(VLOOKUP(E827, Paste_Here!A:G, 7, FALSE))), "")</f>
        <v/>
      </c>
      <c r="E827" s="44"/>
      <c r="F827" s="38" t="str">
        <f t="shared" si="56"/>
        <v/>
      </c>
      <c r="J827" s="42" t="str">
        <f>IF(K827&lt;&gt;"", MID(VLOOKUP(K827, Paste_Here!A:G, 7, FALSE), FIND(" ", VLOOKUP(K827, Paste_Here!A:G, 7, FALSE)) + 1, LEN(VLOOKUP(K827, Paste_Here!A:G, 7, FALSE))), "")</f>
        <v/>
      </c>
      <c r="K827" s="44"/>
      <c r="L827" s="42" t="str">
        <f t="shared" si="55"/>
        <v/>
      </c>
      <c r="M827" s="44"/>
      <c r="V827" s="42" t="str">
        <f t="shared" si="53"/>
        <v/>
      </c>
      <c r="Z827" s="38" t="str">
        <f t="shared" si="54"/>
        <v/>
      </c>
    </row>
    <row r="828" spans="4:26">
      <c r="D828" s="38" t="str">
        <f>IF(E828&lt;&gt;"", MID(VLOOKUP(E828, Paste_Here!A:G, 7, FALSE), FIND(" ", VLOOKUP(E828, Paste_Here!A:G, 7, FALSE)) + 1, LEN(VLOOKUP(E828, Paste_Here!A:G, 7, FALSE))), "")</f>
        <v/>
      </c>
      <c r="E828" s="44"/>
      <c r="F828" s="38" t="str">
        <f t="shared" si="56"/>
        <v/>
      </c>
      <c r="J828" s="42" t="str">
        <f>IF(K828&lt;&gt;"", MID(VLOOKUP(K828, Paste_Here!A:G, 7, FALSE), FIND(" ", VLOOKUP(K828, Paste_Here!A:G, 7, FALSE)) + 1, LEN(VLOOKUP(K828, Paste_Here!A:G, 7, FALSE))), "")</f>
        <v/>
      </c>
      <c r="K828" s="44"/>
      <c r="L828" s="42" t="str">
        <f t="shared" si="55"/>
        <v/>
      </c>
      <c r="M828" s="44"/>
      <c r="V828" s="42" t="str">
        <f t="shared" si="53"/>
        <v/>
      </c>
      <c r="Z828" s="38" t="str">
        <f t="shared" si="54"/>
        <v/>
      </c>
    </row>
    <row r="829" spans="4:26">
      <c r="D829" s="38" t="str">
        <f>IF(E829&lt;&gt;"", MID(VLOOKUP(E829, Paste_Here!A:G, 7, FALSE), FIND(" ", VLOOKUP(E829, Paste_Here!A:G, 7, FALSE)) + 1, LEN(VLOOKUP(E829, Paste_Here!A:G, 7, FALSE))), "")</f>
        <v/>
      </c>
      <c r="E829" s="44"/>
      <c r="F829" s="38" t="str">
        <f t="shared" si="56"/>
        <v/>
      </c>
      <c r="J829" s="42" t="str">
        <f>IF(K829&lt;&gt;"", MID(VLOOKUP(K829, Paste_Here!A:G, 7, FALSE), FIND(" ", VLOOKUP(K829, Paste_Here!A:G, 7, FALSE)) + 1, LEN(VLOOKUP(K829, Paste_Here!A:G, 7, FALSE))), "")</f>
        <v/>
      </c>
      <c r="K829" s="44"/>
      <c r="L829" s="42" t="str">
        <f t="shared" si="55"/>
        <v/>
      </c>
      <c r="M829" s="44"/>
      <c r="V829" s="42" t="str">
        <f t="shared" si="53"/>
        <v/>
      </c>
      <c r="Z829" s="38" t="str">
        <f t="shared" si="54"/>
        <v/>
      </c>
    </row>
    <row r="830" spans="4:26">
      <c r="D830" s="38" t="str">
        <f>IF(E830&lt;&gt;"", MID(VLOOKUP(E830, Paste_Here!A:G, 7, FALSE), FIND(" ", VLOOKUP(E830, Paste_Here!A:G, 7, FALSE)) + 1, LEN(VLOOKUP(E830, Paste_Here!A:G, 7, FALSE))), "")</f>
        <v/>
      </c>
      <c r="E830" s="44"/>
      <c r="F830" s="38" t="str">
        <f t="shared" si="56"/>
        <v/>
      </c>
      <c r="J830" s="42" t="str">
        <f>IF(K830&lt;&gt;"", MID(VLOOKUP(K830, Paste_Here!A:G, 7, FALSE), FIND(" ", VLOOKUP(K830, Paste_Here!A:G, 7, FALSE)) + 1, LEN(VLOOKUP(K830, Paste_Here!A:G, 7, FALSE))), "")</f>
        <v/>
      </c>
      <c r="K830" s="44"/>
      <c r="L830" s="42" t="str">
        <f t="shared" si="55"/>
        <v/>
      </c>
      <c r="M830" s="44"/>
      <c r="V830" s="42" t="str">
        <f t="shared" si="53"/>
        <v/>
      </c>
      <c r="Z830" s="38" t="str">
        <f t="shared" si="54"/>
        <v/>
      </c>
    </row>
    <row r="831" spans="4:26">
      <c r="D831" s="38" t="str">
        <f>IF(E831&lt;&gt;"", MID(VLOOKUP(E831, Paste_Here!A:G, 7, FALSE), FIND(" ", VLOOKUP(E831, Paste_Here!A:G, 7, FALSE)) + 1, LEN(VLOOKUP(E831, Paste_Here!A:G, 7, FALSE))), "")</f>
        <v/>
      </c>
      <c r="E831" s="44"/>
      <c r="F831" s="38" t="str">
        <f t="shared" si="56"/>
        <v/>
      </c>
      <c r="J831" s="42" t="str">
        <f>IF(K831&lt;&gt;"", MID(VLOOKUP(K831, Paste_Here!A:G, 7, FALSE), FIND(" ", VLOOKUP(K831, Paste_Here!A:G, 7, FALSE)) + 1, LEN(VLOOKUP(K831, Paste_Here!A:G, 7, FALSE))), "")</f>
        <v/>
      </c>
      <c r="K831" s="44"/>
      <c r="L831" s="42" t="str">
        <f t="shared" si="55"/>
        <v/>
      </c>
      <c r="M831" s="44"/>
      <c r="V831" s="42" t="str">
        <f t="shared" si="53"/>
        <v/>
      </c>
      <c r="Z831" s="38" t="str">
        <f t="shared" si="54"/>
        <v/>
      </c>
    </row>
    <row r="832" spans="4:26">
      <c r="D832" s="38" t="str">
        <f>IF(E832&lt;&gt;"", MID(VLOOKUP(E832, Paste_Here!A:G, 7, FALSE), FIND(" ", VLOOKUP(E832, Paste_Here!A:G, 7, FALSE)) + 1, LEN(VLOOKUP(E832, Paste_Here!A:G, 7, FALSE))), "")</f>
        <v/>
      </c>
      <c r="E832" s="44"/>
      <c r="F832" s="38" t="str">
        <f t="shared" si="56"/>
        <v/>
      </c>
      <c r="J832" s="42" t="str">
        <f>IF(K832&lt;&gt;"", MID(VLOOKUP(K832, Paste_Here!A:G, 7, FALSE), FIND(" ", VLOOKUP(K832, Paste_Here!A:G, 7, FALSE)) + 1, LEN(VLOOKUP(K832, Paste_Here!A:G, 7, FALSE))), "")</f>
        <v/>
      </c>
      <c r="K832" s="44"/>
      <c r="L832" s="42" t="str">
        <f t="shared" si="55"/>
        <v/>
      </c>
      <c r="M832" s="44"/>
      <c r="V832" s="42" t="str">
        <f t="shared" si="53"/>
        <v/>
      </c>
      <c r="Z832" s="38" t="str">
        <f t="shared" si="54"/>
        <v/>
      </c>
    </row>
    <row r="833" spans="4:26">
      <c r="D833" s="38" t="str">
        <f>IF(E833&lt;&gt;"", MID(VLOOKUP(E833, Paste_Here!A:G, 7, FALSE), FIND(" ", VLOOKUP(E833, Paste_Here!A:G, 7, FALSE)) + 1, LEN(VLOOKUP(E833, Paste_Here!A:G, 7, FALSE))), "")</f>
        <v/>
      </c>
      <c r="E833" s="44"/>
      <c r="F833" s="38" t="str">
        <f t="shared" si="56"/>
        <v/>
      </c>
      <c r="J833" s="42" t="str">
        <f>IF(K833&lt;&gt;"", MID(VLOOKUP(K833, Paste_Here!A:G, 7, FALSE), FIND(" ", VLOOKUP(K833, Paste_Here!A:G, 7, FALSE)) + 1, LEN(VLOOKUP(K833, Paste_Here!A:G, 7, FALSE))), "")</f>
        <v/>
      </c>
      <c r="K833" s="44"/>
      <c r="L833" s="42" t="str">
        <f t="shared" si="55"/>
        <v/>
      </c>
      <c r="M833" s="44"/>
      <c r="V833" s="42" t="str">
        <f t="shared" si="53"/>
        <v/>
      </c>
      <c r="Z833" s="38" t="str">
        <f t="shared" si="54"/>
        <v/>
      </c>
    </row>
    <row r="834" spans="4:26">
      <c r="D834" s="38" t="str">
        <f>IF(E834&lt;&gt;"", MID(VLOOKUP(E834, Paste_Here!A:G, 7, FALSE), FIND(" ", VLOOKUP(E834, Paste_Here!A:G, 7, FALSE)) + 1, LEN(VLOOKUP(E834, Paste_Here!A:G, 7, FALSE))), "")</f>
        <v/>
      </c>
      <c r="E834" s="44"/>
      <c r="F834" s="38" t="str">
        <f t="shared" si="56"/>
        <v/>
      </c>
      <c r="J834" s="42" t="str">
        <f>IF(K834&lt;&gt;"", MID(VLOOKUP(K834, Paste_Here!A:G, 7, FALSE), FIND(" ", VLOOKUP(K834, Paste_Here!A:G, 7, FALSE)) + 1, LEN(VLOOKUP(K834, Paste_Here!A:G, 7, FALSE))), "")</f>
        <v/>
      </c>
      <c r="K834" s="44"/>
      <c r="L834" s="42" t="str">
        <f t="shared" si="55"/>
        <v/>
      </c>
      <c r="M834" s="44"/>
      <c r="V834" s="42" t="str">
        <f t="shared" si="53"/>
        <v/>
      </c>
      <c r="Z834" s="38" t="str">
        <f t="shared" si="54"/>
        <v/>
      </c>
    </row>
    <row r="835" spans="4:26">
      <c r="D835" s="38" t="str">
        <f>IF(E835&lt;&gt;"", MID(VLOOKUP(E835, Paste_Here!A:G, 7, FALSE), FIND(" ", VLOOKUP(E835, Paste_Here!A:G, 7, FALSE)) + 1, LEN(VLOOKUP(E835, Paste_Here!A:G, 7, FALSE))), "")</f>
        <v/>
      </c>
      <c r="E835" s="44"/>
      <c r="F835" s="38" t="str">
        <f t="shared" si="56"/>
        <v/>
      </c>
      <c r="J835" s="42" t="str">
        <f>IF(K835&lt;&gt;"", MID(VLOOKUP(K835, Paste_Here!A:G, 7, FALSE), FIND(" ", VLOOKUP(K835, Paste_Here!A:G, 7, FALSE)) + 1, LEN(VLOOKUP(K835, Paste_Here!A:G, 7, FALSE))), "")</f>
        <v/>
      </c>
      <c r="K835" s="44"/>
      <c r="L835" s="42" t="str">
        <f t="shared" si="55"/>
        <v/>
      </c>
      <c r="M835" s="44"/>
      <c r="V835" s="42" t="str">
        <f t="shared" si="53"/>
        <v/>
      </c>
      <c r="Z835" s="38" t="str">
        <f t="shared" si="54"/>
        <v/>
      </c>
    </row>
    <row r="836" spans="4:26">
      <c r="D836" s="38" t="str">
        <f>IF(E836&lt;&gt;"", MID(VLOOKUP(E836, Paste_Here!A:G, 7, FALSE), FIND(" ", VLOOKUP(E836, Paste_Here!A:G, 7, FALSE)) + 1, LEN(VLOOKUP(E836, Paste_Here!A:G, 7, FALSE))), "")</f>
        <v/>
      </c>
      <c r="E836" s="44"/>
      <c r="F836" s="38" t="str">
        <f t="shared" si="56"/>
        <v/>
      </c>
      <c r="J836" s="42" t="str">
        <f>IF(K836&lt;&gt;"", MID(VLOOKUP(K836, Paste_Here!A:G, 7, FALSE), FIND(" ", VLOOKUP(K836, Paste_Here!A:G, 7, FALSE)) + 1, LEN(VLOOKUP(K836, Paste_Here!A:G, 7, FALSE))), "")</f>
        <v/>
      </c>
      <c r="K836" s="44"/>
      <c r="L836" s="42" t="str">
        <f t="shared" si="55"/>
        <v/>
      </c>
      <c r="M836" s="44"/>
      <c r="V836" s="42" t="str">
        <f t="shared" ref="V836:V899" si="57">IF(AND(TRIM(T836) = "", TRIM(U836) = ""), "", TRIM(T836) &amp; IF(AND(TRIM(T836) &lt;&gt; "", TRIM(U836) &lt;&gt; ""), " : ", "") &amp; TRIM(U836))</f>
        <v/>
      </c>
      <c r="Z836" s="38" t="str">
        <f t="shared" ref="Z836:Z899" si="58">IF(AND(TRIM(X836) = "", TRIM(Y836) = ""), "", TRIM(X836) &amp; IF(AND(TRIM(X836) &lt;&gt; "", TRIM(Y836) &lt;&gt; ""), " : ", "") &amp; TRIM(Y836))</f>
        <v/>
      </c>
    </row>
    <row r="837" spans="4:26">
      <c r="D837" s="38" t="str">
        <f>IF(E837&lt;&gt;"", MID(VLOOKUP(E837, Paste_Here!A:G, 7, FALSE), FIND(" ", VLOOKUP(E837, Paste_Here!A:G, 7, FALSE)) + 1, LEN(VLOOKUP(E837, Paste_Here!A:G, 7, FALSE))), "")</f>
        <v/>
      </c>
      <c r="E837" s="44"/>
      <c r="F837" s="38" t="str">
        <f t="shared" si="56"/>
        <v/>
      </c>
      <c r="J837" s="42" t="str">
        <f>IF(K837&lt;&gt;"", MID(VLOOKUP(K837, Paste_Here!A:G, 7, FALSE), FIND(" ", VLOOKUP(K837, Paste_Here!A:G, 7, FALSE)) + 1, LEN(VLOOKUP(K837, Paste_Here!A:G, 7, FALSE))), "")</f>
        <v/>
      </c>
      <c r="K837" s="44"/>
      <c r="L837" s="42" t="str">
        <f t="shared" si="55"/>
        <v/>
      </c>
      <c r="M837" s="44"/>
      <c r="V837" s="42" t="str">
        <f t="shared" si="57"/>
        <v/>
      </c>
      <c r="Z837" s="38" t="str">
        <f t="shared" si="58"/>
        <v/>
      </c>
    </row>
    <row r="838" spans="4:26">
      <c r="D838" s="38" t="str">
        <f>IF(E838&lt;&gt;"", MID(VLOOKUP(E838, Paste_Here!A:G, 7, FALSE), FIND(" ", VLOOKUP(E838, Paste_Here!A:G, 7, FALSE)) + 1, LEN(VLOOKUP(E838, Paste_Here!A:G, 7, FALSE))), "")</f>
        <v/>
      </c>
      <c r="E838" s="44"/>
      <c r="F838" s="38" t="str">
        <f t="shared" si="56"/>
        <v/>
      </c>
      <c r="J838" s="42" t="str">
        <f>IF(K838&lt;&gt;"", MID(VLOOKUP(K838, Paste_Here!A:G, 7, FALSE), FIND(" ", VLOOKUP(K838, Paste_Here!A:G, 7, FALSE)) + 1, LEN(VLOOKUP(K838, Paste_Here!A:G, 7, FALSE))), "")</f>
        <v/>
      </c>
      <c r="K838" s="44"/>
      <c r="L838" s="42" t="str">
        <f t="shared" si="55"/>
        <v/>
      </c>
      <c r="M838" s="44"/>
      <c r="V838" s="42" t="str">
        <f t="shared" si="57"/>
        <v/>
      </c>
      <c r="Z838" s="38" t="str">
        <f t="shared" si="58"/>
        <v/>
      </c>
    </row>
    <row r="839" spans="4:26">
      <c r="D839" s="38" t="str">
        <f>IF(E839&lt;&gt;"", MID(VLOOKUP(E839, Paste_Here!A:G, 7, FALSE), FIND(" ", VLOOKUP(E839, Paste_Here!A:G, 7, FALSE)) + 1, LEN(VLOOKUP(E839, Paste_Here!A:G, 7, FALSE))), "")</f>
        <v/>
      </c>
      <c r="E839" s="44"/>
      <c r="F839" s="38" t="str">
        <f t="shared" si="56"/>
        <v/>
      </c>
      <c r="J839" s="42" t="str">
        <f>IF(K839&lt;&gt;"", MID(VLOOKUP(K839, Paste_Here!A:G, 7, FALSE), FIND(" ", VLOOKUP(K839, Paste_Here!A:G, 7, FALSE)) + 1, LEN(VLOOKUP(K839, Paste_Here!A:G, 7, FALSE))), "")</f>
        <v/>
      </c>
      <c r="K839" s="44"/>
      <c r="L839" s="42" t="str">
        <f t="shared" si="55"/>
        <v/>
      </c>
      <c r="M839" s="44"/>
      <c r="V839" s="42" t="str">
        <f t="shared" si="57"/>
        <v/>
      </c>
      <c r="Z839" s="38" t="str">
        <f t="shared" si="58"/>
        <v/>
      </c>
    </row>
    <row r="840" spans="4:26">
      <c r="D840" s="38" t="str">
        <f>IF(E840&lt;&gt;"", MID(VLOOKUP(E840, Paste_Here!A:G, 7, FALSE), FIND(" ", VLOOKUP(E840, Paste_Here!A:G, 7, FALSE)) + 1, LEN(VLOOKUP(E840, Paste_Here!A:G, 7, FALSE))), "")</f>
        <v/>
      </c>
      <c r="E840" s="44"/>
      <c r="F840" s="38" t="str">
        <f t="shared" si="56"/>
        <v/>
      </c>
      <c r="J840" s="42" t="str">
        <f>IF(K840&lt;&gt;"", MID(VLOOKUP(K840, Paste_Here!A:G, 7, FALSE), FIND(" ", VLOOKUP(K840, Paste_Here!A:G, 7, FALSE)) + 1, LEN(VLOOKUP(K840, Paste_Here!A:G, 7, FALSE))), "")</f>
        <v/>
      </c>
      <c r="K840" s="44"/>
      <c r="L840" s="42" t="str">
        <f t="shared" si="55"/>
        <v/>
      </c>
      <c r="M840" s="44"/>
      <c r="V840" s="42" t="str">
        <f t="shared" si="57"/>
        <v/>
      </c>
      <c r="Z840" s="38" t="str">
        <f t="shared" si="58"/>
        <v/>
      </c>
    </row>
    <row r="841" spans="4:26">
      <c r="D841" s="38" t="str">
        <f>IF(E841&lt;&gt;"", MID(VLOOKUP(E841, Paste_Here!A:G, 7, FALSE), FIND(" ", VLOOKUP(E841, Paste_Here!A:G, 7, FALSE)) + 1, LEN(VLOOKUP(E841, Paste_Here!A:G, 7, FALSE))), "")</f>
        <v/>
      </c>
      <c r="E841" s="44"/>
      <c r="F841" s="38" t="str">
        <f t="shared" si="56"/>
        <v/>
      </c>
      <c r="J841" s="42" t="str">
        <f>IF(K841&lt;&gt;"", MID(VLOOKUP(K841, Paste_Here!A:G, 7, FALSE), FIND(" ", VLOOKUP(K841, Paste_Here!A:G, 7, FALSE)) + 1, LEN(VLOOKUP(K841, Paste_Here!A:G, 7, FALSE))), "")</f>
        <v/>
      </c>
      <c r="K841" s="44"/>
      <c r="L841" s="42" t="str">
        <f t="shared" si="55"/>
        <v/>
      </c>
      <c r="M841" s="44"/>
      <c r="V841" s="42" t="str">
        <f t="shared" si="57"/>
        <v/>
      </c>
      <c r="Z841" s="38" t="str">
        <f t="shared" si="58"/>
        <v/>
      </c>
    </row>
    <row r="842" spans="4:26">
      <c r="D842" s="38" t="str">
        <f>IF(E842&lt;&gt;"", MID(VLOOKUP(E842, Paste_Here!A:G, 7, FALSE), FIND(" ", VLOOKUP(E842, Paste_Here!A:G, 7, FALSE)) + 1, LEN(VLOOKUP(E842, Paste_Here!A:G, 7, FALSE))), "")</f>
        <v/>
      </c>
      <c r="E842" s="44"/>
      <c r="F842" s="38" t="str">
        <f t="shared" si="56"/>
        <v/>
      </c>
      <c r="J842" s="42" t="str">
        <f>IF(K842&lt;&gt;"", MID(VLOOKUP(K842, Paste_Here!A:G, 7, FALSE), FIND(" ", VLOOKUP(K842, Paste_Here!A:G, 7, FALSE)) + 1, LEN(VLOOKUP(K842, Paste_Here!A:G, 7, FALSE))), "")</f>
        <v/>
      </c>
      <c r="K842" s="44"/>
      <c r="L842" s="42" t="str">
        <f t="shared" si="55"/>
        <v/>
      </c>
      <c r="M842" s="44"/>
      <c r="V842" s="42" t="str">
        <f t="shared" si="57"/>
        <v/>
      </c>
      <c r="Z842" s="38" t="str">
        <f t="shared" si="58"/>
        <v/>
      </c>
    </row>
    <row r="843" spans="4:26">
      <c r="D843" s="38" t="str">
        <f>IF(E843&lt;&gt;"", MID(VLOOKUP(E843, Paste_Here!A:G, 7, FALSE), FIND(" ", VLOOKUP(E843, Paste_Here!A:G, 7, FALSE)) + 1, LEN(VLOOKUP(E843, Paste_Here!A:G, 7, FALSE))), "")</f>
        <v/>
      </c>
      <c r="E843" s="44"/>
      <c r="F843" s="38" t="str">
        <f t="shared" si="56"/>
        <v/>
      </c>
      <c r="J843" s="42" t="str">
        <f>IF(K843&lt;&gt;"", MID(VLOOKUP(K843, Paste_Here!A:G, 7, FALSE), FIND(" ", VLOOKUP(K843, Paste_Here!A:G, 7, FALSE)) + 1, LEN(VLOOKUP(K843, Paste_Here!A:G, 7, FALSE))), "")</f>
        <v/>
      </c>
      <c r="K843" s="44"/>
      <c r="L843" s="42" t="str">
        <f t="shared" si="55"/>
        <v/>
      </c>
      <c r="M843" s="44"/>
      <c r="V843" s="42" t="str">
        <f t="shared" si="57"/>
        <v/>
      </c>
      <c r="Z843" s="38" t="str">
        <f t="shared" si="58"/>
        <v/>
      </c>
    </row>
    <row r="844" spans="4:26">
      <c r="D844" s="38" t="str">
        <f>IF(E844&lt;&gt;"", MID(VLOOKUP(E844, Paste_Here!A:G, 7, FALSE), FIND(" ", VLOOKUP(E844, Paste_Here!A:G, 7, FALSE)) + 1, LEN(VLOOKUP(E844, Paste_Here!A:G, 7, FALSE))), "")</f>
        <v/>
      </c>
      <c r="E844" s="44"/>
      <c r="F844" s="38" t="str">
        <f t="shared" si="56"/>
        <v/>
      </c>
      <c r="J844" s="42" t="str">
        <f>IF(K844&lt;&gt;"", MID(VLOOKUP(K844, Paste_Here!A:G, 7, FALSE), FIND(" ", VLOOKUP(K844, Paste_Here!A:G, 7, FALSE)) + 1, LEN(VLOOKUP(K844, Paste_Here!A:G, 7, FALSE))), "")</f>
        <v/>
      </c>
      <c r="K844" s="44"/>
      <c r="L844" s="42" t="str">
        <f t="shared" si="55"/>
        <v/>
      </c>
      <c r="M844" s="44"/>
      <c r="V844" s="42" t="str">
        <f t="shared" si="57"/>
        <v/>
      </c>
      <c r="Z844" s="38" t="str">
        <f t="shared" si="58"/>
        <v/>
      </c>
    </row>
    <row r="845" spans="4:26">
      <c r="D845" s="38" t="str">
        <f>IF(E845&lt;&gt;"", MID(VLOOKUP(E845, Paste_Here!A:G, 7, FALSE), FIND(" ", VLOOKUP(E845, Paste_Here!A:G, 7, FALSE)) + 1, LEN(VLOOKUP(E845, Paste_Here!A:G, 7, FALSE))), "")</f>
        <v/>
      </c>
      <c r="E845" s="44"/>
      <c r="F845" s="38" t="str">
        <f t="shared" si="56"/>
        <v/>
      </c>
      <c r="J845" s="42" t="str">
        <f>IF(K845&lt;&gt;"", MID(VLOOKUP(K845, Paste_Here!A:G, 7, FALSE), FIND(" ", VLOOKUP(K845, Paste_Here!A:G, 7, FALSE)) + 1, LEN(VLOOKUP(K845, Paste_Here!A:G, 7, FALSE))), "")</f>
        <v/>
      </c>
      <c r="K845" s="44"/>
      <c r="L845" s="42" t="str">
        <f t="shared" si="55"/>
        <v/>
      </c>
      <c r="M845" s="44"/>
      <c r="V845" s="42" t="str">
        <f t="shared" si="57"/>
        <v/>
      </c>
      <c r="Z845" s="38" t="str">
        <f t="shared" si="58"/>
        <v/>
      </c>
    </row>
    <row r="846" spans="4:26">
      <c r="D846" s="38" t="str">
        <f>IF(E846&lt;&gt;"", MID(VLOOKUP(E846, Paste_Here!A:G, 7, FALSE), FIND(" ", VLOOKUP(E846, Paste_Here!A:G, 7, FALSE)) + 1, LEN(VLOOKUP(E846, Paste_Here!A:G, 7, FALSE))), "")</f>
        <v/>
      </c>
      <c r="E846" s="44"/>
      <c r="F846" s="38" t="str">
        <f t="shared" si="56"/>
        <v/>
      </c>
      <c r="J846" s="42" t="str">
        <f>IF(K846&lt;&gt;"", MID(VLOOKUP(K846, Paste_Here!A:G, 7, FALSE), FIND(" ", VLOOKUP(K846, Paste_Here!A:G, 7, FALSE)) + 1, LEN(VLOOKUP(K846, Paste_Here!A:G, 7, FALSE))), "")</f>
        <v/>
      </c>
      <c r="K846" s="44"/>
      <c r="L846" s="42" t="str">
        <f t="shared" si="55"/>
        <v/>
      </c>
      <c r="M846" s="44"/>
      <c r="V846" s="42" t="str">
        <f t="shared" si="57"/>
        <v/>
      </c>
      <c r="Z846" s="38" t="str">
        <f t="shared" si="58"/>
        <v/>
      </c>
    </row>
    <row r="847" spans="4:26">
      <c r="D847" s="38" t="str">
        <f>IF(E847&lt;&gt;"", MID(VLOOKUP(E847, Paste_Here!A:G, 7, FALSE), FIND(" ", VLOOKUP(E847, Paste_Here!A:G, 7, FALSE)) + 1, LEN(VLOOKUP(E847, Paste_Here!A:G, 7, FALSE))), "")</f>
        <v/>
      </c>
      <c r="E847" s="44"/>
      <c r="F847" s="38" t="str">
        <f t="shared" si="56"/>
        <v/>
      </c>
      <c r="J847" s="42" t="str">
        <f>IF(K847&lt;&gt;"", MID(VLOOKUP(K847, Paste_Here!A:G, 7, FALSE), FIND(" ", VLOOKUP(K847, Paste_Here!A:G, 7, FALSE)) + 1, LEN(VLOOKUP(K847, Paste_Here!A:G, 7, FALSE))), "")</f>
        <v/>
      </c>
      <c r="K847" s="44"/>
      <c r="L847" s="42" t="str">
        <f t="shared" si="55"/>
        <v/>
      </c>
      <c r="M847" s="44"/>
      <c r="V847" s="42" t="str">
        <f t="shared" si="57"/>
        <v/>
      </c>
      <c r="Z847" s="38" t="str">
        <f t="shared" si="58"/>
        <v/>
      </c>
    </row>
    <row r="848" spans="4:26">
      <c r="D848" s="38" t="str">
        <f>IF(E848&lt;&gt;"", MID(VLOOKUP(E848, Paste_Here!A:G, 7, FALSE), FIND(" ", VLOOKUP(E848, Paste_Here!A:G, 7, FALSE)) + 1, LEN(VLOOKUP(E848, Paste_Here!A:G, 7, FALSE))), "")</f>
        <v/>
      </c>
      <c r="E848" s="44"/>
      <c r="F848" s="38" t="str">
        <f t="shared" si="56"/>
        <v/>
      </c>
      <c r="J848" s="42" t="str">
        <f>IF(K848&lt;&gt;"", MID(VLOOKUP(K848, Paste_Here!A:G, 7, FALSE), FIND(" ", VLOOKUP(K848, Paste_Here!A:G, 7, FALSE)) + 1, LEN(VLOOKUP(K848, Paste_Here!A:G, 7, FALSE))), "")</f>
        <v/>
      </c>
      <c r="K848" s="44"/>
      <c r="L848" s="42" t="str">
        <f t="shared" si="55"/>
        <v/>
      </c>
      <c r="M848" s="44"/>
      <c r="V848" s="42" t="str">
        <f t="shared" si="57"/>
        <v/>
      </c>
      <c r="Z848" s="38" t="str">
        <f t="shared" si="58"/>
        <v/>
      </c>
    </row>
    <row r="849" spans="4:26">
      <c r="D849" s="38" t="str">
        <f>IF(E849&lt;&gt;"", MID(VLOOKUP(E849, Paste_Here!A:G, 7, FALSE), FIND(" ", VLOOKUP(E849, Paste_Here!A:G, 7, FALSE)) + 1, LEN(VLOOKUP(E849, Paste_Here!A:G, 7, FALSE))), "")</f>
        <v/>
      </c>
      <c r="E849" s="44"/>
      <c r="F849" s="38" t="str">
        <f t="shared" si="56"/>
        <v/>
      </c>
      <c r="J849" s="42" t="str">
        <f>IF(K849&lt;&gt;"", MID(VLOOKUP(K849, Paste_Here!A:G, 7, FALSE), FIND(" ", VLOOKUP(K849, Paste_Here!A:G, 7, FALSE)) + 1, LEN(VLOOKUP(K849, Paste_Here!A:G, 7, FALSE))), "")</f>
        <v/>
      </c>
      <c r="K849" s="44"/>
      <c r="L849" s="42" t="str">
        <f t="shared" si="55"/>
        <v/>
      </c>
      <c r="M849" s="44"/>
      <c r="V849" s="42" t="str">
        <f t="shared" si="57"/>
        <v/>
      </c>
      <c r="Z849" s="38" t="str">
        <f t="shared" si="58"/>
        <v/>
      </c>
    </row>
    <row r="850" spans="4:26">
      <c r="D850" s="38" t="str">
        <f>IF(E850&lt;&gt;"", MID(VLOOKUP(E850, Paste_Here!A:G, 7, FALSE), FIND(" ", VLOOKUP(E850, Paste_Here!A:G, 7, FALSE)) + 1, LEN(VLOOKUP(E850, Paste_Here!A:G, 7, FALSE))), "")</f>
        <v/>
      </c>
      <c r="E850" s="44"/>
      <c r="F850" s="38" t="str">
        <f t="shared" si="56"/>
        <v/>
      </c>
      <c r="J850" s="42" t="str">
        <f>IF(K850&lt;&gt;"", MID(VLOOKUP(K850, Paste_Here!A:G, 7, FALSE), FIND(" ", VLOOKUP(K850, Paste_Here!A:G, 7, FALSE)) + 1, LEN(VLOOKUP(K850, Paste_Here!A:G, 7, FALSE))), "")</f>
        <v/>
      </c>
      <c r="K850" s="44"/>
      <c r="L850" s="42" t="str">
        <f t="shared" si="55"/>
        <v/>
      </c>
      <c r="M850" s="44"/>
      <c r="V850" s="42" t="str">
        <f t="shared" si="57"/>
        <v/>
      </c>
      <c r="Z850" s="38" t="str">
        <f t="shared" si="58"/>
        <v/>
      </c>
    </row>
    <row r="851" spans="4:26">
      <c r="D851" s="38" t="str">
        <f>IF(E851&lt;&gt;"", MID(VLOOKUP(E851, Paste_Here!A:G, 7, FALSE), FIND(" ", VLOOKUP(E851, Paste_Here!A:G, 7, FALSE)) + 1, LEN(VLOOKUP(E851, Paste_Here!A:G, 7, FALSE))), "")</f>
        <v/>
      </c>
      <c r="E851" s="44"/>
      <c r="F851" s="38" t="str">
        <f t="shared" si="56"/>
        <v/>
      </c>
      <c r="J851" s="42" t="str">
        <f>IF(K851&lt;&gt;"", MID(VLOOKUP(K851, Paste_Here!A:G, 7, FALSE), FIND(" ", VLOOKUP(K851, Paste_Here!A:G, 7, FALSE)) + 1, LEN(VLOOKUP(K851, Paste_Here!A:G, 7, FALSE))), "")</f>
        <v/>
      </c>
      <c r="K851" s="44"/>
      <c r="L851" s="42" t="str">
        <f t="shared" si="55"/>
        <v/>
      </c>
      <c r="M851" s="44"/>
      <c r="V851" s="42" t="str">
        <f t="shared" si="57"/>
        <v/>
      </c>
      <c r="Z851" s="38" t="str">
        <f t="shared" si="58"/>
        <v/>
      </c>
    </row>
    <row r="852" spans="4:26">
      <c r="D852" s="38" t="str">
        <f>IF(E852&lt;&gt;"", MID(VLOOKUP(E852, Paste_Here!A:G, 7, FALSE), FIND(" ", VLOOKUP(E852, Paste_Here!A:G, 7, FALSE)) + 1, LEN(VLOOKUP(E852, Paste_Here!A:G, 7, FALSE))), "")</f>
        <v/>
      </c>
      <c r="E852" s="44"/>
      <c r="F852" s="38" t="str">
        <f t="shared" si="56"/>
        <v/>
      </c>
      <c r="J852" s="42" t="str">
        <f>IF(K852&lt;&gt;"", MID(VLOOKUP(K852, Paste_Here!A:G, 7, FALSE), FIND(" ", VLOOKUP(K852, Paste_Here!A:G, 7, FALSE)) + 1, LEN(VLOOKUP(K852, Paste_Here!A:G, 7, FALSE))), "")</f>
        <v/>
      </c>
      <c r="K852" s="44"/>
      <c r="L852" s="42" t="str">
        <f t="shared" si="55"/>
        <v/>
      </c>
      <c r="M852" s="44"/>
      <c r="V852" s="42" t="str">
        <f t="shared" si="57"/>
        <v/>
      </c>
      <c r="Z852" s="38" t="str">
        <f t="shared" si="58"/>
        <v/>
      </c>
    </row>
    <row r="853" spans="4:26">
      <c r="D853" s="38" t="str">
        <f>IF(E853&lt;&gt;"", MID(VLOOKUP(E853, Paste_Here!A:G, 7, FALSE), FIND(" ", VLOOKUP(E853, Paste_Here!A:G, 7, FALSE)) + 1, LEN(VLOOKUP(E853, Paste_Here!A:G, 7, FALSE))), "")</f>
        <v/>
      </c>
      <c r="E853" s="44"/>
      <c r="F853" s="38" t="str">
        <f t="shared" si="56"/>
        <v/>
      </c>
      <c r="J853" s="42" t="str">
        <f>IF(K853&lt;&gt;"", MID(VLOOKUP(K853, Paste_Here!A:G, 7, FALSE), FIND(" ", VLOOKUP(K853, Paste_Here!A:G, 7, FALSE)) + 1, LEN(VLOOKUP(K853, Paste_Here!A:G, 7, FALSE))), "")</f>
        <v/>
      </c>
      <c r="K853" s="44"/>
      <c r="L853" s="42" t="str">
        <f t="shared" si="55"/>
        <v/>
      </c>
      <c r="M853" s="44"/>
      <c r="V853" s="42" t="str">
        <f t="shared" si="57"/>
        <v/>
      </c>
      <c r="Z853" s="38" t="str">
        <f t="shared" si="58"/>
        <v/>
      </c>
    </row>
    <row r="854" spans="4:26">
      <c r="D854" s="38" t="str">
        <f>IF(E854&lt;&gt;"", MID(VLOOKUP(E854, Paste_Here!A:G, 7, FALSE), FIND(" ", VLOOKUP(E854, Paste_Here!A:G, 7, FALSE)) + 1, LEN(VLOOKUP(E854, Paste_Here!A:G, 7, FALSE))), "")</f>
        <v/>
      </c>
      <c r="E854" s="44"/>
      <c r="F854" s="38" t="str">
        <f t="shared" si="56"/>
        <v/>
      </c>
      <c r="J854" s="42" t="str">
        <f>IF(K854&lt;&gt;"", MID(VLOOKUP(K854, Paste_Here!A:G, 7, FALSE), FIND(" ", VLOOKUP(K854, Paste_Here!A:G, 7, FALSE)) + 1, LEN(VLOOKUP(K854, Paste_Here!A:G, 7, FALSE))), "")</f>
        <v/>
      </c>
      <c r="K854" s="44"/>
      <c r="L854" s="42" t="str">
        <f t="shared" si="55"/>
        <v/>
      </c>
      <c r="M854" s="44"/>
      <c r="V854" s="42" t="str">
        <f t="shared" si="57"/>
        <v/>
      </c>
      <c r="Z854" s="38" t="str">
        <f t="shared" si="58"/>
        <v/>
      </c>
    </row>
    <row r="855" spans="4:26">
      <c r="D855" s="38" t="str">
        <f>IF(E855&lt;&gt;"", MID(VLOOKUP(E855, Paste_Here!A:G, 7, FALSE), FIND(" ", VLOOKUP(E855, Paste_Here!A:G, 7, FALSE)) + 1, LEN(VLOOKUP(E855, Paste_Here!A:G, 7, FALSE))), "")</f>
        <v/>
      </c>
      <c r="E855" s="44"/>
      <c r="F855" s="38" t="str">
        <f t="shared" si="56"/>
        <v/>
      </c>
      <c r="J855" s="42" t="str">
        <f>IF(K855&lt;&gt;"", MID(VLOOKUP(K855, Paste_Here!A:G, 7, FALSE), FIND(" ", VLOOKUP(K855, Paste_Here!A:G, 7, FALSE)) + 1, LEN(VLOOKUP(K855, Paste_Here!A:G, 7, FALSE))), "")</f>
        <v/>
      </c>
      <c r="K855" s="44"/>
      <c r="L855" s="42" t="str">
        <f t="shared" si="55"/>
        <v/>
      </c>
      <c r="M855" s="44"/>
      <c r="V855" s="42" t="str">
        <f t="shared" si="57"/>
        <v/>
      </c>
      <c r="Z855" s="38" t="str">
        <f t="shared" si="58"/>
        <v/>
      </c>
    </row>
    <row r="856" spans="4:26">
      <c r="D856" s="38" t="str">
        <f>IF(E856&lt;&gt;"", MID(VLOOKUP(E856, Paste_Here!A:G, 7, FALSE), FIND(" ", VLOOKUP(E856, Paste_Here!A:G, 7, FALSE)) + 1, LEN(VLOOKUP(E856, Paste_Here!A:G, 7, FALSE))), "")</f>
        <v/>
      </c>
      <c r="E856" s="44"/>
      <c r="F856" s="38" t="str">
        <f t="shared" si="56"/>
        <v/>
      </c>
      <c r="J856" s="42" t="str">
        <f>IF(K856&lt;&gt;"", MID(VLOOKUP(K856, Paste_Here!A:G, 7, FALSE), FIND(" ", VLOOKUP(K856, Paste_Here!A:G, 7, FALSE)) + 1, LEN(VLOOKUP(K856, Paste_Here!A:G, 7, FALSE))), "")</f>
        <v/>
      </c>
      <c r="K856" s="44"/>
      <c r="L856" s="42" t="str">
        <f t="shared" si="55"/>
        <v/>
      </c>
      <c r="M856" s="44"/>
      <c r="V856" s="42" t="str">
        <f t="shared" si="57"/>
        <v/>
      </c>
      <c r="Z856" s="38" t="str">
        <f t="shared" si="58"/>
        <v/>
      </c>
    </row>
    <row r="857" spans="4:26">
      <c r="D857" s="38" t="str">
        <f>IF(E857&lt;&gt;"", MID(VLOOKUP(E857, Paste_Here!A:G, 7, FALSE), FIND(" ", VLOOKUP(E857, Paste_Here!A:G, 7, FALSE)) + 1, LEN(VLOOKUP(E857, Paste_Here!A:G, 7, FALSE))), "")</f>
        <v/>
      </c>
      <c r="E857" s="44"/>
      <c r="F857" s="38" t="str">
        <f t="shared" si="56"/>
        <v/>
      </c>
      <c r="J857" s="42" t="str">
        <f>IF(K857&lt;&gt;"", MID(VLOOKUP(K857, Paste_Here!A:G, 7, FALSE), FIND(" ", VLOOKUP(K857, Paste_Here!A:G, 7, FALSE)) + 1, LEN(VLOOKUP(K857, Paste_Here!A:G, 7, FALSE))), "")</f>
        <v/>
      </c>
      <c r="K857" s="44"/>
      <c r="L857" s="42" t="str">
        <f t="shared" si="55"/>
        <v/>
      </c>
      <c r="M857" s="44"/>
      <c r="V857" s="42" t="str">
        <f t="shared" si="57"/>
        <v/>
      </c>
      <c r="Z857" s="38" t="str">
        <f t="shared" si="58"/>
        <v/>
      </c>
    </row>
    <row r="858" spans="4:26">
      <c r="D858" s="38" t="str">
        <f>IF(E858&lt;&gt;"", MID(VLOOKUP(E858, Paste_Here!A:G, 7, FALSE), FIND(" ", VLOOKUP(E858, Paste_Here!A:G, 7, FALSE)) + 1, LEN(VLOOKUP(E858, Paste_Here!A:G, 7, FALSE))), "")</f>
        <v/>
      </c>
      <c r="E858" s="44"/>
      <c r="F858" s="38" t="str">
        <f t="shared" si="56"/>
        <v/>
      </c>
      <c r="J858" s="42" t="str">
        <f>IF(K858&lt;&gt;"", MID(VLOOKUP(K858, Paste_Here!A:G, 7, FALSE), FIND(" ", VLOOKUP(K858, Paste_Here!A:G, 7, FALSE)) + 1, LEN(VLOOKUP(K858, Paste_Here!A:G, 7, FALSE))), "")</f>
        <v/>
      </c>
      <c r="K858" s="44"/>
      <c r="L858" s="42" t="str">
        <f t="shared" si="55"/>
        <v/>
      </c>
      <c r="M858" s="44"/>
      <c r="V858" s="42" t="str">
        <f t="shared" si="57"/>
        <v/>
      </c>
      <c r="Z858" s="38" t="str">
        <f t="shared" si="58"/>
        <v/>
      </c>
    </row>
    <row r="859" spans="4:26">
      <c r="D859" s="38" t="str">
        <f>IF(E859&lt;&gt;"", MID(VLOOKUP(E859, Paste_Here!A:G, 7, FALSE), FIND(" ", VLOOKUP(E859, Paste_Here!A:G, 7, FALSE)) + 1, LEN(VLOOKUP(E859, Paste_Here!A:G, 7, FALSE))), "")</f>
        <v/>
      </c>
      <c r="E859" s="44"/>
      <c r="F859" s="38" t="str">
        <f t="shared" si="56"/>
        <v/>
      </c>
      <c r="J859" s="42" t="str">
        <f>IF(K859&lt;&gt;"", MID(VLOOKUP(K859, Paste_Here!A:G, 7, FALSE), FIND(" ", VLOOKUP(K859, Paste_Here!A:G, 7, FALSE)) + 1, LEN(VLOOKUP(K859, Paste_Here!A:G, 7, FALSE))), "")</f>
        <v/>
      </c>
      <c r="K859" s="44"/>
      <c r="L859" s="42" t="str">
        <f t="shared" si="55"/>
        <v/>
      </c>
      <c r="M859" s="44"/>
      <c r="V859" s="42" t="str">
        <f t="shared" si="57"/>
        <v/>
      </c>
      <c r="Z859" s="38" t="str">
        <f t="shared" si="58"/>
        <v/>
      </c>
    </row>
    <row r="860" spans="4:26">
      <c r="D860" s="38" t="str">
        <f>IF(E860&lt;&gt;"", MID(VLOOKUP(E860, Paste_Here!A:G, 7, FALSE), FIND(" ", VLOOKUP(E860, Paste_Here!A:G, 7, FALSE)) + 1, LEN(VLOOKUP(E860, Paste_Here!A:G, 7, FALSE))), "")</f>
        <v/>
      </c>
      <c r="E860" s="44"/>
      <c r="F860" s="38" t="str">
        <f t="shared" si="56"/>
        <v/>
      </c>
      <c r="J860" s="42" t="str">
        <f>IF(K860&lt;&gt;"", MID(VLOOKUP(K860, Paste_Here!A:G, 7, FALSE), FIND(" ", VLOOKUP(K860, Paste_Here!A:G, 7, FALSE)) + 1, LEN(VLOOKUP(K860, Paste_Here!A:G, 7, FALSE))), "")</f>
        <v/>
      </c>
      <c r="K860" s="44"/>
      <c r="L860" s="42" t="str">
        <f t="shared" si="55"/>
        <v/>
      </c>
      <c r="M860" s="44"/>
      <c r="V860" s="42" t="str">
        <f t="shared" si="57"/>
        <v/>
      </c>
      <c r="Z860" s="38" t="str">
        <f t="shared" si="58"/>
        <v/>
      </c>
    </row>
    <row r="861" spans="4:26">
      <c r="D861" s="38" t="str">
        <f>IF(E861&lt;&gt;"", MID(VLOOKUP(E861, Paste_Here!A:G, 7, FALSE), FIND(" ", VLOOKUP(E861, Paste_Here!A:G, 7, FALSE)) + 1, LEN(VLOOKUP(E861, Paste_Here!A:G, 7, FALSE))), "")</f>
        <v/>
      </c>
      <c r="E861" s="44"/>
      <c r="F861" s="38" t="str">
        <f t="shared" si="56"/>
        <v/>
      </c>
      <c r="J861" s="42" t="str">
        <f>IF(K861&lt;&gt;"", MID(VLOOKUP(K861, Paste_Here!A:G, 7, FALSE), FIND(" ", VLOOKUP(K861, Paste_Here!A:G, 7, FALSE)) + 1, LEN(VLOOKUP(K861, Paste_Here!A:G, 7, FALSE))), "")</f>
        <v/>
      </c>
      <c r="K861" s="44"/>
      <c r="L861" s="42" t="str">
        <f t="shared" si="55"/>
        <v/>
      </c>
      <c r="M861" s="44"/>
      <c r="V861" s="42" t="str">
        <f t="shared" si="57"/>
        <v/>
      </c>
      <c r="Z861" s="38" t="str">
        <f t="shared" si="58"/>
        <v/>
      </c>
    </row>
    <row r="862" spans="4:26">
      <c r="D862" s="38" t="str">
        <f>IF(E862&lt;&gt;"", MID(VLOOKUP(E862, Paste_Here!A:G, 7, FALSE), FIND(" ", VLOOKUP(E862, Paste_Here!A:G, 7, FALSE)) + 1, LEN(VLOOKUP(E862, Paste_Here!A:G, 7, FALSE))), "")</f>
        <v/>
      </c>
      <c r="E862" s="44"/>
      <c r="F862" s="38" t="str">
        <f t="shared" si="56"/>
        <v/>
      </c>
      <c r="J862" s="42" t="str">
        <f>IF(K862&lt;&gt;"", MID(VLOOKUP(K862, Paste_Here!A:G, 7, FALSE), FIND(" ", VLOOKUP(K862, Paste_Here!A:G, 7, FALSE)) + 1, LEN(VLOOKUP(K862, Paste_Here!A:G, 7, FALSE))), "")</f>
        <v/>
      </c>
      <c r="K862" s="44"/>
      <c r="L862" s="42" t="str">
        <f t="shared" si="55"/>
        <v/>
      </c>
      <c r="M862" s="44"/>
      <c r="V862" s="42" t="str">
        <f t="shared" si="57"/>
        <v/>
      </c>
      <c r="Z862" s="38" t="str">
        <f t="shared" si="58"/>
        <v/>
      </c>
    </row>
    <row r="863" spans="4:26">
      <c r="D863" s="38" t="str">
        <f>IF(E863&lt;&gt;"", MID(VLOOKUP(E863, Paste_Here!A:G, 7, FALSE), FIND(" ", VLOOKUP(E863, Paste_Here!A:G, 7, FALSE)) + 1, LEN(VLOOKUP(E863, Paste_Here!A:G, 7, FALSE))), "")</f>
        <v/>
      </c>
      <c r="E863" s="44"/>
      <c r="F863" s="38" t="str">
        <f t="shared" si="56"/>
        <v/>
      </c>
      <c r="J863" s="42" t="str">
        <f>IF(K863&lt;&gt;"", MID(VLOOKUP(K863, Paste_Here!A:G, 7, FALSE), FIND(" ", VLOOKUP(K863, Paste_Here!A:G, 7, FALSE)) + 1, LEN(VLOOKUP(K863, Paste_Here!A:G, 7, FALSE))), "")</f>
        <v/>
      </c>
      <c r="K863" s="44"/>
      <c r="L863" s="42" t="str">
        <f t="shared" si="55"/>
        <v/>
      </c>
      <c r="M863" s="44"/>
      <c r="V863" s="42" t="str">
        <f t="shared" si="57"/>
        <v/>
      </c>
      <c r="Z863" s="38" t="str">
        <f t="shared" si="58"/>
        <v/>
      </c>
    </row>
    <row r="864" spans="4:26">
      <c r="D864" s="38" t="str">
        <f>IF(E864&lt;&gt;"", MID(VLOOKUP(E864, Paste_Here!A:G, 7, FALSE), FIND(" ", VLOOKUP(E864, Paste_Here!A:G, 7, FALSE)) + 1, LEN(VLOOKUP(E864, Paste_Here!A:G, 7, FALSE))), "")</f>
        <v/>
      </c>
      <c r="E864" s="44"/>
      <c r="F864" s="38" t="str">
        <f t="shared" si="56"/>
        <v/>
      </c>
      <c r="J864" s="42" t="str">
        <f>IF(K864&lt;&gt;"", MID(VLOOKUP(K864, Paste_Here!A:G, 7, FALSE), FIND(" ", VLOOKUP(K864, Paste_Here!A:G, 7, FALSE)) + 1, LEN(VLOOKUP(K864, Paste_Here!A:G, 7, FALSE))), "")</f>
        <v/>
      </c>
      <c r="K864" s="44"/>
      <c r="L864" s="42" t="str">
        <f t="shared" si="55"/>
        <v/>
      </c>
      <c r="M864" s="44"/>
      <c r="V864" s="42" t="str">
        <f t="shared" si="57"/>
        <v/>
      </c>
      <c r="Z864" s="38" t="str">
        <f t="shared" si="58"/>
        <v/>
      </c>
    </row>
    <row r="865" spans="4:26">
      <c r="D865" s="38" t="str">
        <f>IF(E865&lt;&gt;"", MID(VLOOKUP(E865, Paste_Here!A:G, 7, FALSE), FIND(" ", VLOOKUP(E865, Paste_Here!A:G, 7, FALSE)) + 1, LEN(VLOOKUP(E865, Paste_Here!A:G, 7, FALSE))), "")</f>
        <v/>
      </c>
      <c r="E865" s="44"/>
      <c r="F865" s="38" t="str">
        <f t="shared" si="56"/>
        <v/>
      </c>
      <c r="J865" s="42" t="str">
        <f>IF(K865&lt;&gt;"", MID(VLOOKUP(K865, Paste_Here!A:G, 7, FALSE), FIND(" ", VLOOKUP(K865, Paste_Here!A:G, 7, FALSE)) + 1, LEN(VLOOKUP(K865, Paste_Here!A:G, 7, FALSE))), "")</f>
        <v/>
      </c>
      <c r="K865" s="44"/>
      <c r="L865" s="42" t="str">
        <f t="shared" si="55"/>
        <v/>
      </c>
      <c r="M865" s="44"/>
      <c r="V865" s="42" t="str">
        <f t="shared" si="57"/>
        <v/>
      </c>
      <c r="Z865" s="38" t="str">
        <f t="shared" si="58"/>
        <v/>
      </c>
    </row>
    <row r="866" spans="4:26">
      <c r="D866" s="38" t="str">
        <f>IF(E866&lt;&gt;"", MID(VLOOKUP(E866, Paste_Here!A:G, 7, FALSE), FIND(" ", VLOOKUP(E866, Paste_Here!A:G, 7, FALSE)) + 1, LEN(VLOOKUP(E866, Paste_Here!A:G, 7, FALSE))), "")</f>
        <v/>
      </c>
      <c r="E866" s="44"/>
      <c r="F866" s="38" t="str">
        <f t="shared" si="56"/>
        <v/>
      </c>
      <c r="J866" s="42" t="str">
        <f>IF(K866&lt;&gt;"", MID(VLOOKUP(K866, Paste_Here!A:G, 7, FALSE), FIND(" ", VLOOKUP(K866, Paste_Here!A:G, 7, FALSE)) + 1, LEN(VLOOKUP(K866, Paste_Here!A:G, 7, FALSE))), "")</f>
        <v/>
      </c>
      <c r="K866" s="44"/>
      <c r="L866" s="42" t="str">
        <f t="shared" si="55"/>
        <v/>
      </c>
      <c r="M866" s="44"/>
      <c r="V866" s="42" t="str">
        <f t="shared" si="57"/>
        <v/>
      </c>
      <c r="Z866" s="38" t="str">
        <f t="shared" si="58"/>
        <v/>
      </c>
    </row>
    <row r="867" spans="4:26">
      <c r="D867" s="38" t="str">
        <f>IF(E867&lt;&gt;"", MID(VLOOKUP(E867, Paste_Here!A:G, 7, FALSE), FIND(" ", VLOOKUP(E867, Paste_Here!A:G, 7, FALSE)) + 1, LEN(VLOOKUP(E867, Paste_Here!A:G, 7, FALSE))), "")</f>
        <v/>
      </c>
      <c r="E867" s="44"/>
      <c r="F867" s="38" t="str">
        <f t="shared" si="56"/>
        <v/>
      </c>
      <c r="J867" s="42" t="str">
        <f>IF(K867&lt;&gt;"", MID(VLOOKUP(K867, Paste_Here!A:G, 7, FALSE), FIND(" ", VLOOKUP(K867, Paste_Here!A:G, 7, FALSE)) + 1, LEN(VLOOKUP(K867, Paste_Here!A:G, 7, FALSE))), "")</f>
        <v/>
      </c>
      <c r="K867" s="44"/>
      <c r="L867" s="42" t="str">
        <f t="shared" si="55"/>
        <v/>
      </c>
      <c r="M867" s="44"/>
      <c r="V867" s="42" t="str">
        <f t="shared" si="57"/>
        <v/>
      </c>
      <c r="Z867" s="38" t="str">
        <f t="shared" si="58"/>
        <v/>
      </c>
    </row>
    <row r="868" spans="4:26">
      <c r="D868" s="38" t="str">
        <f>IF(E868&lt;&gt;"", MID(VLOOKUP(E868, Paste_Here!A:G, 7, FALSE), FIND(" ", VLOOKUP(E868, Paste_Here!A:G, 7, FALSE)) + 1, LEN(VLOOKUP(E868, Paste_Here!A:G, 7, FALSE))), "")</f>
        <v/>
      </c>
      <c r="E868" s="44"/>
      <c r="F868" s="38" t="str">
        <f t="shared" si="56"/>
        <v/>
      </c>
      <c r="J868" s="42" t="str">
        <f>IF(K868&lt;&gt;"", MID(VLOOKUP(K868, Paste_Here!A:G, 7, FALSE), FIND(" ", VLOOKUP(K868, Paste_Here!A:G, 7, FALSE)) + 1, LEN(VLOOKUP(K868, Paste_Here!A:G, 7, FALSE))), "")</f>
        <v/>
      </c>
      <c r="K868" s="44"/>
      <c r="L868" s="42" t="str">
        <f t="shared" si="55"/>
        <v/>
      </c>
      <c r="M868" s="44"/>
      <c r="V868" s="42" t="str">
        <f t="shared" si="57"/>
        <v/>
      </c>
      <c r="Z868" s="38" t="str">
        <f t="shared" si="58"/>
        <v/>
      </c>
    </row>
    <row r="869" spans="4:26">
      <c r="D869" s="38" t="str">
        <f>IF(E869&lt;&gt;"", MID(VLOOKUP(E869, Paste_Here!A:G, 7, FALSE), FIND(" ", VLOOKUP(E869, Paste_Here!A:G, 7, FALSE)) + 1, LEN(VLOOKUP(E869, Paste_Here!A:G, 7, FALSE))), "")</f>
        <v/>
      </c>
      <c r="E869" s="44"/>
      <c r="F869" s="38" t="str">
        <f t="shared" si="56"/>
        <v/>
      </c>
      <c r="J869" s="42" t="str">
        <f>IF(K869&lt;&gt;"", MID(VLOOKUP(K869, Paste_Here!A:G, 7, FALSE), FIND(" ", VLOOKUP(K869, Paste_Here!A:G, 7, FALSE)) + 1, LEN(VLOOKUP(K869, Paste_Here!A:G, 7, FALSE))), "")</f>
        <v/>
      </c>
      <c r="K869" s="44"/>
      <c r="L869" s="42" t="str">
        <f t="shared" si="55"/>
        <v/>
      </c>
      <c r="M869" s="44"/>
      <c r="V869" s="42" t="str">
        <f t="shared" si="57"/>
        <v/>
      </c>
      <c r="Z869" s="38" t="str">
        <f t="shared" si="58"/>
        <v/>
      </c>
    </row>
    <row r="870" spans="4:26">
      <c r="D870" s="38" t="str">
        <f>IF(E870&lt;&gt;"", MID(VLOOKUP(E870, Paste_Here!A:G, 7, FALSE), FIND(" ", VLOOKUP(E870, Paste_Here!A:G, 7, FALSE)) + 1, LEN(VLOOKUP(E870, Paste_Here!A:G, 7, FALSE))), "")</f>
        <v/>
      </c>
      <c r="E870" s="44"/>
      <c r="F870" s="38" t="str">
        <f t="shared" si="56"/>
        <v/>
      </c>
      <c r="J870" s="42" t="str">
        <f>IF(K870&lt;&gt;"", MID(VLOOKUP(K870, Paste_Here!A:G, 7, FALSE), FIND(" ", VLOOKUP(K870, Paste_Here!A:G, 7, FALSE)) + 1, LEN(VLOOKUP(K870, Paste_Here!A:G, 7, FALSE))), "")</f>
        <v/>
      </c>
      <c r="K870" s="44"/>
      <c r="L870" s="42" t="str">
        <f t="shared" si="55"/>
        <v/>
      </c>
      <c r="M870" s="44"/>
      <c r="V870" s="42" t="str">
        <f t="shared" si="57"/>
        <v/>
      </c>
      <c r="Z870" s="38" t="str">
        <f t="shared" si="58"/>
        <v/>
      </c>
    </row>
    <row r="871" spans="4:26">
      <c r="D871" s="38" t="str">
        <f>IF(E871&lt;&gt;"", MID(VLOOKUP(E871, Paste_Here!A:G, 7, FALSE), FIND(" ", VLOOKUP(E871, Paste_Here!A:G, 7, FALSE)) + 1, LEN(VLOOKUP(E871, Paste_Here!A:G, 7, FALSE))), "")</f>
        <v/>
      </c>
      <c r="E871" s="44"/>
      <c r="F871" s="38" t="str">
        <f t="shared" si="56"/>
        <v/>
      </c>
      <c r="J871" s="42" t="str">
        <f>IF(K871&lt;&gt;"", MID(VLOOKUP(K871, Paste_Here!A:G, 7, FALSE), FIND(" ", VLOOKUP(K871, Paste_Here!A:G, 7, FALSE)) + 1, LEN(VLOOKUP(K871, Paste_Here!A:G, 7, FALSE))), "")</f>
        <v/>
      </c>
      <c r="K871" s="44"/>
      <c r="L871" s="42" t="str">
        <f t="shared" si="55"/>
        <v/>
      </c>
      <c r="M871" s="44"/>
      <c r="V871" s="42" t="str">
        <f t="shared" si="57"/>
        <v/>
      </c>
      <c r="Z871" s="38" t="str">
        <f t="shared" si="58"/>
        <v/>
      </c>
    </row>
    <row r="872" spans="4:26">
      <c r="D872" s="38" t="str">
        <f>IF(E872&lt;&gt;"", MID(VLOOKUP(E872, Paste_Here!A:G, 7, FALSE), FIND(" ", VLOOKUP(E872, Paste_Here!A:G, 7, FALSE)) + 1, LEN(VLOOKUP(E872, Paste_Here!A:G, 7, FALSE))), "")</f>
        <v/>
      </c>
      <c r="E872" s="44"/>
      <c r="F872" s="38" t="str">
        <f t="shared" si="56"/>
        <v/>
      </c>
      <c r="J872" s="42" t="str">
        <f>IF(K872&lt;&gt;"", MID(VLOOKUP(K872, Paste_Here!A:G, 7, FALSE), FIND(" ", VLOOKUP(K872, Paste_Here!A:G, 7, FALSE)) + 1, LEN(VLOOKUP(K872, Paste_Here!A:G, 7, FALSE))), "")</f>
        <v/>
      </c>
      <c r="K872" s="44"/>
      <c r="L872" s="42" t="str">
        <f t="shared" si="55"/>
        <v/>
      </c>
      <c r="M872" s="44"/>
      <c r="V872" s="42" t="str">
        <f t="shared" si="57"/>
        <v/>
      </c>
      <c r="Z872" s="38" t="str">
        <f t="shared" si="58"/>
        <v/>
      </c>
    </row>
    <row r="873" spans="4:26">
      <c r="D873" s="38" t="str">
        <f>IF(E873&lt;&gt;"", MID(VLOOKUP(E873, Paste_Here!A:G, 7, FALSE), FIND(" ", VLOOKUP(E873, Paste_Here!A:G, 7, FALSE)) + 1, LEN(VLOOKUP(E873, Paste_Here!A:G, 7, FALSE))), "")</f>
        <v/>
      </c>
      <c r="E873" s="44"/>
      <c r="F873" s="38" t="str">
        <f t="shared" si="56"/>
        <v/>
      </c>
      <c r="J873" s="42" t="str">
        <f>IF(K873&lt;&gt;"", MID(VLOOKUP(K873, Paste_Here!A:G, 7, FALSE), FIND(" ", VLOOKUP(K873, Paste_Here!A:G, 7, FALSE)) + 1, LEN(VLOOKUP(K873, Paste_Here!A:G, 7, FALSE))), "")</f>
        <v/>
      </c>
      <c r="K873" s="44"/>
      <c r="L873" s="42" t="str">
        <f t="shared" si="55"/>
        <v/>
      </c>
      <c r="M873" s="44"/>
      <c r="V873" s="42" t="str">
        <f t="shared" si="57"/>
        <v/>
      </c>
      <c r="Z873" s="38" t="str">
        <f t="shared" si="58"/>
        <v/>
      </c>
    </row>
    <row r="874" spans="4:26">
      <c r="D874" s="38" t="str">
        <f>IF(E874&lt;&gt;"", MID(VLOOKUP(E874, Paste_Here!A:G, 7, FALSE), FIND(" ", VLOOKUP(E874, Paste_Here!A:G, 7, FALSE)) + 1, LEN(VLOOKUP(E874, Paste_Here!A:G, 7, FALSE))), "")</f>
        <v/>
      </c>
      <c r="E874" s="44"/>
      <c r="F874" s="38" t="str">
        <f t="shared" si="56"/>
        <v/>
      </c>
      <c r="J874" s="42" t="str">
        <f>IF(K874&lt;&gt;"", MID(VLOOKUP(K874, Paste_Here!A:G, 7, FALSE), FIND(" ", VLOOKUP(K874, Paste_Here!A:G, 7, FALSE)) + 1, LEN(VLOOKUP(K874, Paste_Here!A:G, 7, FALSE))), "")</f>
        <v/>
      </c>
      <c r="K874" s="44"/>
      <c r="L874" s="42" t="str">
        <f t="shared" ref="L874:L937" si="59">IF(AND(TRIM(J874) = "", TRIM(K874) = ""), "", TRIM(J874) &amp; IF(AND(TRIM(J874) &lt;&gt; "", TRIM(K874) &lt;&gt; ""), " : ", "") &amp; TRIM(K874))</f>
        <v/>
      </c>
      <c r="M874" s="44"/>
      <c r="V874" s="42" t="str">
        <f t="shared" si="57"/>
        <v/>
      </c>
      <c r="Z874" s="38" t="str">
        <f t="shared" si="58"/>
        <v/>
      </c>
    </row>
    <row r="875" spans="4:26">
      <c r="D875" s="38" t="str">
        <f>IF(E875&lt;&gt;"", MID(VLOOKUP(E875, Paste_Here!A:G, 7, FALSE), FIND(" ", VLOOKUP(E875, Paste_Here!A:G, 7, FALSE)) + 1, LEN(VLOOKUP(E875, Paste_Here!A:G, 7, FALSE))), "")</f>
        <v/>
      </c>
      <c r="E875" s="44"/>
      <c r="F875" s="38" t="str">
        <f t="shared" ref="F875:F938" si="60">IF(AND(TRIM(D875) = "", TRIM(E875) = ""), "", TRIM(D875) &amp; IF(AND(TRIM(D875) &lt;&gt; "", TRIM(E875) &lt;&gt; ""), " : ", "") &amp; TRIM(E875))</f>
        <v/>
      </c>
      <c r="J875" s="42" t="str">
        <f>IF(K875&lt;&gt;"", MID(VLOOKUP(K875, Paste_Here!A:G, 7, FALSE), FIND(" ", VLOOKUP(K875, Paste_Here!A:G, 7, FALSE)) + 1, LEN(VLOOKUP(K875, Paste_Here!A:G, 7, FALSE))), "")</f>
        <v/>
      </c>
      <c r="K875" s="44"/>
      <c r="L875" s="42" t="str">
        <f t="shared" si="59"/>
        <v/>
      </c>
      <c r="M875" s="44"/>
      <c r="V875" s="42" t="str">
        <f t="shared" si="57"/>
        <v/>
      </c>
      <c r="Z875" s="38" t="str">
        <f t="shared" si="58"/>
        <v/>
      </c>
    </row>
    <row r="876" spans="4:26">
      <c r="D876" s="38" t="str">
        <f>IF(E876&lt;&gt;"", MID(VLOOKUP(E876, Paste_Here!A:G, 7, FALSE), FIND(" ", VLOOKUP(E876, Paste_Here!A:G, 7, FALSE)) + 1, LEN(VLOOKUP(E876, Paste_Here!A:G, 7, FALSE))), "")</f>
        <v/>
      </c>
      <c r="E876" s="44"/>
      <c r="F876" s="38" t="str">
        <f t="shared" si="60"/>
        <v/>
      </c>
      <c r="J876" s="42" t="str">
        <f>IF(K876&lt;&gt;"", MID(VLOOKUP(K876, Paste_Here!A:G, 7, FALSE), FIND(" ", VLOOKUP(K876, Paste_Here!A:G, 7, FALSE)) + 1, LEN(VLOOKUP(K876, Paste_Here!A:G, 7, FALSE))), "")</f>
        <v/>
      </c>
      <c r="K876" s="44"/>
      <c r="L876" s="42" t="str">
        <f t="shared" si="59"/>
        <v/>
      </c>
      <c r="M876" s="44"/>
      <c r="V876" s="42" t="str">
        <f t="shared" si="57"/>
        <v/>
      </c>
      <c r="Z876" s="38" t="str">
        <f t="shared" si="58"/>
        <v/>
      </c>
    </row>
    <row r="877" spans="4:26">
      <c r="D877" s="38" t="str">
        <f>IF(E877&lt;&gt;"", MID(VLOOKUP(E877, Paste_Here!A:G, 7, FALSE), FIND(" ", VLOOKUP(E877, Paste_Here!A:G, 7, FALSE)) + 1, LEN(VLOOKUP(E877, Paste_Here!A:G, 7, FALSE))), "")</f>
        <v/>
      </c>
      <c r="E877" s="44"/>
      <c r="F877" s="38" t="str">
        <f t="shared" si="60"/>
        <v/>
      </c>
      <c r="J877" s="42" t="str">
        <f>IF(K877&lt;&gt;"", MID(VLOOKUP(K877, Paste_Here!A:G, 7, FALSE), FIND(" ", VLOOKUP(K877, Paste_Here!A:G, 7, FALSE)) + 1, LEN(VLOOKUP(K877, Paste_Here!A:G, 7, FALSE))), "")</f>
        <v/>
      </c>
      <c r="K877" s="44"/>
      <c r="L877" s="42" t="str">
        <f t="shared" si="59"/>
        <v/>
      </c>
      <c r="M877" s="44"/>
      <c r="V877" s="42" t="str">
        <f t="shared" si="57"/>
        <v/>
      </c>
      <c r="Z877" s="38" t="str">
        <f t="shared" si="58"/>
        <v/>
      </c>
    </row>
    <row r="878" spans="4:26">
      <c r="D878" s="38" t="str">
        <f>IF(E878&lt;&gt;"", MID(VLOOKUP(E878, Paste_Here!A:G, 7, FALSE), FIND(" ", VLOOKUP(E878, Paste_Here!A:G, 7, FALSE)) + 1, LEN(VLOOKUP(E878, Paste_Here!A:G, 7, FALSE))), "")</f>
        <v/>
      </c>
      <c r="E878" s="44"/>
      <c r="F878" s="38" t="str">
        <f t="shared" si="60"/>
        <v/>
      </c>
      <c r="J878" s="42" t="str">
        <f>IF(K878&lt;&gt;"", MID(VLOOKUP(K878, Paste_Here!A:G, 7, FALSE), FIND(" ", VLOOKUP(K878, Paste_Here!A:G, 7, FALSE)) + 1, LEN(VLOOKUP(K878, Paste_Here!A:G, 7, FALSE))), "")</f>
        <v/>
      </c>
      <c r="K878" s="44"/>
      <c r="L878" s="42" t="str">
        <f t="shared" si="59"/>
        <v/>
      </c>
      <c r="M878" s="44"/>
      <c r="V878" s="42" t="str">
        <f t="shared" si="57"/>
        <v/>
      </c>
      <c r="Z878" s="38" t="str">
        <f t="shared" si="58"/>
        <v/>
      </c>
    </row>
    <row r="879" spans="4:26">
      <c r="D879" s="38" t="str">
        <f>IF(E879&lt;&gt;"", MID(VLOOKUP(E879, Paste_Here!A:G, 7, FALSE), FIND(" ", VLOOKUP(E879, Paste_Here!A:G, 7, FALSE)) + 1, LEN(VLOOKUP(E879, Paste_Here!A:G, 7, FALSE))), "")</f>
        <v/>
      </c>
      <c r="E879" s="44"/>
      <c r="F879" s="38" t="str">
        <f t="shared" si="60"/>
        <v/>
      </c>
      <c r="J879" s="42" t="str">
        <f>IF(K879&lt;&gt;"", MID(VLOOKUP(K879, Paste_Here!A:G, 7, FALSE), FIND(" ", VLOOKUP(K879, Paste_Here!A:G, 7, FALSE)) + 1, LEN(VLOOKUP(K879, Paste_Here!A:G, 7, FALSE))), "")</f>
        <v/>
      </c>
      <c r="K879" s="44"/>
      <c r="L879" s="42" t="str">
        <f t="shared" si="59"/>
        <v/>
      </c>
      <c r="M879" s="44"/>
      <c r="V879" s="42" t="str">
        <f t="shared" si="57"/>
        <v/>
      </c>
      <c r="Z879" s="38" t="str">
        <f t="shared" si="58"/>
        <v/>
      </c>
    </row>
    <row r="880" spans="4:26">
      <c r="D880" s="38" t="str">
        <f>IF(E880&lt;&gt;"", MID(VLOOKUP(E880, Paste_Here!A:G, 7, FALSE), FIND(" ", VLOOKUP(E880, Paste_Here!A:G, 7, FALSE)) + 1, LEN(VLOOKUP(E880, Paste_Here!A:G, 7, FALSE))), "")</f>
        <v/>
      </c>
      <c r="E880" s="44"/>
      <c r="F880" s="38" t="str">
        <f t="shared" si="60"/>
        <v/>
      </c>
      <c r="J880" s="42" t="str">
        <f>IF(K880&lt;&gt;"", MID(VLOOKUP(K880, Paste_Here!A:G, 7, FALSE), FIND(" ", VLOOKUP(K880, Paste_Here!A:G, 7, FALSE)) + 1, LEN(VLOOKUP(K880, Paste_Here!A:G, 7, FALSE))), "")</f>
        <v/>
      </c>
      <c r="K880" s="44"/>
      <c r="L880" s="42" t="str">
        <f t="shared" si="59"/>
        <v/>
      </c>
      <c r="M880" s="44"/>
      <c r="V880" s="42" t="str">
        <f t="shared" si="57"/>
        <v/>
      </c>
      <c r="Z880" s="38" t="str">
        <f t="shared" si="58"/>
        <v/>
      </c>
    </row>
    <row r="881" spans="4:26">
      <c r="D881" s="38" t="str">
        <f>IF(E881&lt;&gt;"", MID(VLOOKUP(E881, Paste_Here!A:G, 7, FALSE), FIND(" ", VLOOKUP(E881, Paste_Here!A:G, 7, FALSE)) + 1, LEN(VLOOKUP(E881, Paste_Here!A:G, 7, FALSE))), "")</f>
        <v/>
      </c>
      <c r="E881" s="44"/>
      <c r="F881" s="38" t="str">
        <f t="shared" si="60"/>
        <v/>
      </c>
      <c r="J881" s="42" t="str">
        <f>IF(K881&lt;&gt;"", MID(VLOOKUP(K881, Paste_Here!A:G, 7, FALSE), FIND(" ", VLOOKUP(K881, Paste_Here!A:G, 7, FALSE)) + 1, LEN(VLOOKUP(K881, Paste_Here!A:G, 7, FALSE))), "")</f>
        <v/>
      </c>
      <c r="K881" s="44"/>
      <c r="L881" s="42" t="str">
        <f t="shared" si="59"/>
        <v/>
      </c>
      <c r="M881" s="44"/>
      <c r="V881" s="42" t="str">
        <f t="shared" si="57"/>
        <v/>
      </c>
      <c r="Z881" s="38" t="str">
        <f t="shared" si="58"/>
        <v/>
      </c>
    </row>
    <row r="882" spans="4:26">
      <c r="D882" s="38" t="str">
        <f>IF(E882&lt;&gt;"", MID(VLOOKUP(E882, Paste_Here!A:G, 7, FALSE), FIND(" ", VLOOKUP(E882, Paste_Here!A:G, 7, FALSE)) + 1, LEN(VLOOKUP(E882, Paste_Here!A:G, 7, FALSE))), "")</f>
        <v/>
      </c>
      <c r="E882" s="44"/>
      <c r="F882" s="38" t="str">
        <f t="shared" si="60"/>
        <v/>
      </c>
      <c r="J882" s="42" t="str">
        <f>IF(K882&lt;&gt;"", MID(VLOOKUP(K882, Paste_Here!A:G, 7, FALSE), FIND(" ", VLOOKUP(K882, Paste_Here!A:G, 7, FALSE)) + 1, LEN(VLOOKUP(K882, Paste_Here!A:G, 7, FALSE))), "")</f>
        <v/>
      </c>
      <c r="K882" s="44"/>
      <c r="L882" s="42" t="str">
        <f t="shared" si="59"/>
        <v/>
      </c>
      <c r="M882" s="44"/>
      <c r="V882" s="42" t="str">
        <f t="shared" si="57"/>
        <v/>
      </c>
      <c r="Z882" s="38" t="str">
        <f t="shared" si="58"/>
        <v/>
      </c>
    </row>
    <row r="883" spans="4:26">
      <c r="D883" s="38" t="str">
        <f>IF(E883&lt;&gt;"", MID(VLOOKUP(E883, Paste_Here!A:G, 7, FALSE), FIND(" ", VLOOKUP(E883, Paste_Here!A:G, 7, FALSE)) + 1, LEN(VLOOKUP(E883, Paste_Here!A:G, 7, FALSE))), "")</f>
        <v/>
      </c>
      <c r="E883" s="44"/>
      <c r="F883" s="38" t="str">
        <f t="shared" si="60"/>
        <v/>
      </c>
      <c r="J883" s="42" t="str">
        <f>IF(K883&lt;&gt;"", MID(VLOOKUP(K883, Paste_Here!A:G, 7, FALSE), FIND(" ", VLOOKUP(K883, Paste_Here!A:G, 7, FALSE)) + 1, LEN(VLOOKUP(K883, Paste_Here!A:G, 7, FALSE))), "")</f>
        <v/>
      </c>
      <c r="K883" s="44"/>
      <c r="L883" s="42" t="str">
        <f t="shared" si="59"/>
        <v/>
      </c>
      <c r="M883" s="44"/>
      <c r="V883" s="42" t="str">
        <f t="shared" si="57"/>
        <v/>
      </c>
      <c r="Z883" s="38" t="str">
        <f t="shared" si="58"/>
        <v/>
      </c>
    </row>
    <row r="884" spans="4:26">
      <c r="D884" s="38" t="str">
        <f>IF(E884&lt;&gt;"", MID(VLOOKUP(E884, Paste_Here!A:G, 7, FALSE), FIND(" ", VLOOKUP(E884, Paste_Here!A:G, 7, FALSE)) + 1, LEN(VLOOKUP(E884, Paste_Here!A:G, 7, FALSE))), "")</f>
        <v/>
      </c>
      <c r="E884" s="44"/>
      <c r="F884" s="38" t="str">
        <f t="shared" si="60"/>
        <v/>
      </c>
      <c r="J884" s="42" t="str">
        <f>IF(K884&lt;&gt;"", MID(VLOOKUP(K884, Paste_Here!A:G, 7, FALSE), FIND(" ", VLOOKUP(K884, Paste_Here!A:G, 7, FALSE)) + 1, LEN(VLOOKUP(K884, Paste_Here!A:G, 7, FALSE))), "")</f>
        <v/>
      </c>
      <c r="K884" s="44"/>
      <c r="L884" s="42" t="str">
        <f t="shared" si="59"/>
        <v/>
      </c>
      <c r="M884" s="44"/>
      <c r="V884" s="42" t="str">
        <f t="shared" si="57"/>
        <v/>
      </c>
      <c r="Z884" s="38" t="str">
        <f t="shared" si="58"/>
        <v/>
      </c>
    </row>
    <row r="885" spans="4:26">
      <c r="D885" s="38" t="str">
        <f>IF(E885&lt;&gt;"", MID(VLOOKUP(E885, Paste_Here!A:G, 7, FALSE), FIND(" ", VLOOKUP(E885, Paste_Here!A:G, 7, FALSE)) + 1, LEN(VLOOKUP(E885, Paste_Here!A:G, 7, FALSE))), "")</f>
        <v/>
      </c>
      <c r="E885" s="44"/>
      <c r="F885" s="38" t="str">
        <f t="shared" si="60"/>
        <v/>
      </c>
      <c r="J885" s="42" t="str">
        <f>IF(K885&lt;&gt;"", MID(VLOOKUP(K885, Paste_Here!A:G, 7, FALSE), FIND(" ", VLOOKUP(K885, Paste_Here!A:G, 7, FALSE)) + 1, LEN(VLOOKUP(K885, Paste_Here!A:G, 7, FALSE))), "")</f>
        <v/>
      </c>
      <c r="K885" s="44"/>
      <c r="L885" s="42" t="str">
        <f t="shared" si="59"/>
        <v/>
      </c>
      <c r="M885" s="44"/>
      <c r="V885" s="42" t="str">
        <f t="shared" si="57"/>
        <v/>
      </c>
      <c r="Z885" s="38" t="str">
        <f t="shared" si="58"/>
        <v/>
      </c>
    </row>
    <row r="886" spans="4:26">
      <c r="D886" s="38" t="str">
        <f>IF(E886&lt;&gt;"", MID(VLOOKUP(E886, Paste_Here!A:G, 7, FALSE), FIND(" ", VLOOKUP(E886, Paste_Here!A:G, 7, FALSE)) + 1, LEN(VLOOKUP(E886, Paste_Here!A:G, 7, FALSE))), "")</f>
        <v/>
      </c>
      <c r="E886" s="44"/>
      <c r="F886" s="38" t="str">
        <f t="shared" si="60"/>
        <v/>
      </c>
      <c r="J886" s="42" t="str">
        <f>IF(K886&lt;&gt;"", MID(VLOOKUP(K886, Paste_Here!A:G, 7, FALSE), FIND(" ", VLOOKUP(K886, Paste_Here!A:G, 7, FALSE)) + 1, LEN(VLOOKUP(K886, Paste_Here!A:G, 7, FALSE))), "")</f>
        <v/>
      </c>
      <c r="K886" s="44"/>
      <c r="L886" s="42" t="str">
        <f t="shared" si="59"/>
        <v/>
      </c>
      <c r="M886" s="44"/>
      <c r="V886" s="42" t="str">
        <f t="shared" si="57"/>
        <v/>
      </c>
      <c r="Z886" s="38" t="str">
        <f t="shared" si="58"/>
        <v/>
      </c>
    </row>
    <row r="887" spans="4:26">
      <c r="D887" s="38" t="str">
        <f>IF(E887&lt;&gt;"", MID(VLOOKUP(E887, Paste_Here!A:G, 7, FALSE), FIND(" ", VLOOKUP(E887, Paste_Here!A:G, 7, FALSE)) + 1, LEN(VLOOKUP(E887, Paste_Here!A:G, 7, FALSE))), "")</f>
        <v/>
      </c>
      <c r="E887" s="44"/>
      <c r="F887" s="38" t="str">
        <f t="shared" si="60"/>
        <v/>
      </c>
      <c r="J887" s="42" t="str">
        <f>IF(K887&lt;&gt;"", MID(VLOOKUP(K887, Paste_Here!A:G, 7, FALSE), FIND(" ", VLOOKUP(K887, Paste_Here!A:G, 7, FALSE)) + 1, LEN(VLOOKUP(K887, Paste_Here!A:G, 7, FALSE))), "")</f>
        <v/>
      </c>
      <c r="K887" s="44"/>
      <c r="L887" s="42" t="str">
        <f t="shared" si="59"/>
        <v/>
      </c>
      <c r="M887" s="44"/>
      <c r="V887" s="42" t="str">
        <f t="shared" si="57"/>
        <v/>
      </c>
      <c r="Z887" s="38" t="str">
        <f t="shared" si="58"/>
        <v/>
      </c>
    </row>
    <row r="888" spans="4:26">
      <c r="D888" s="38" t="str">
        <f>IF(E888&lt;&gt;"", MID(VLOOKUP(E888, Paste_Here!A:G, 7, FALSE), FIND(" ", VLOOKUP(E888, Paste_Here!A:G, 7, FALSE)) + 1, LEN(VLOOKUP(E888, Paste_Here!A:G, 7, FALSE))), "")</f>
        <v/>
      </c>
      <c r="E888" s="44"/>
      <c r="F888" s="38" t="str">
        <f t="shared" si="60"/>
        <v/>
      </c>
      <c r="J888" s="42" t="str">
        <f>IF(K888&lt;&gt;"", MID(VLOOKUP(K888, Paste_Here!A:G, 7, FALSE), FIND(" ", VLOOKUP(K888, Paste_Here!A:G, 7, FALSE)) + 1, LEN(VLOOKUP(K888, Paste_Here!A:G, 7, FALSE))), "")</f>
        <v/>
      </c>
      <c r="K888" s="44"/>
      <c r="L888" s="42" t="str">
        <f t="shared" si="59"/>
        <v/>
      </c>
      <c r="M888" s="44"/>
      <c r="V888" s="42" t="str">
        <f t="shared" si="57"/>
        <v/>
      </c>
      <c r="Z888" s="38" t="str">
        <f t="shared" si="58"/>
        <v/>
      </c>
    </row>
    <row r="889" spans="4:26">
      <c r="D889" s="38" t="str">
        <f>IF(E889&lt;&gt;"", MID(VLOOKUP(E889, Paste_Here!A:G, 7, FALSE), FIND(" ", VLOOKUP(E889, Paste_Here!A:G, 7, FALSE)) + 1, LEN(VLOOKUP(E889, Paste_Here!A:G, 7, FALSE))), "")</f>
        <v/>
      </c>
      <c r="E889" s="44"/>
      <c r="F889" s="38" t="str">
        <f t="shared" si="60"/>
        <v/>
      </c>
      <c r="J889" s="42" t="str">
        <f>IF(K889&lt;&gt;"", MID(VLOOKUP(K889, Paste_Here!A:G, 7, FALSE), FIND(" ", VLOOKUP(K889, Paste_Here!A:G, 7, FALSE)) + 1, LEN(VLOOKUP(K889, Paste_Here!A:G, 7, FALSE))), "")</f>
        <v/>
      </c>
      <c r="K889" s="44"/>
      <c r="L889" s="42" t="str">
        <f t="shared" si="59"/>
        <v/>
      </c>
      <c r="M889" s="44"/>
      <c r="V889" s="42" t="str">
        <f t="shared" si="57"/>
        <v/>
      </c>
      <c r="Z889" s="38" t="str">
        <f t="shared" si="58"/>
        <v/>
      </c>
    </row>
    <row r="890" spans="4:26">
      <c r="D890" s="38" t="str">
        <f>IF(E890&lt;&gt;"", MID(VLOOKUP(E890, Paste_Here!A:G, 7, FALSE), FIND(" ", VLOOKUP(E890, Paste_Here!A:G, 7, FALSE)) + 1, LEN(VLOOKUP(E890, Paste_Here!A:G, 7, FALSE))), "")</f>
        <v/>
      </c>
      <c r="E890" s="44"/>
      <c r="F890" s="38" t="str">
        <f t="shared" si="60"/>
        <v/>
      </c>
      <c r="J890" s="42" t="str">
        <f>IF(K890&lt;&gt;"", MID(VLOOKUP(K890, Paste_Here!A:G, 7, FALSE), FIND(" ", VLOOKUP(K890, Paste_Here!A:G, 7, FALSE)) + 1, LEN(VLOOKUP(K890, Paste_Here!A:G, 7, FALSE))), "")</f>
        <v/>
      </c>
      <c r="K890" s="44"/>
      <c r="L890" s="42" t="str">
        <f t="shared" si="59"/>
        <v/>
      </c>
      <c r="M890" s="44"/>
      <c r="V890" s="42" t="str">
        <f t="shared" si="57"/>
        <v/>
      </c>
      <c r="Z890" s="38" t="str">
        <f t="shared" si="58"/>
        <v/>
      </c>
    </row>
    <row r="891" spans="4:26">
      <c r="D891" s="38" t="str">
        <f>IF(E891&lt;&gt;"", MID(VLOOKUP(E891, Paste_Here!A:G, 7, FALSE), FIND(" ", VLOOKUP(E891, Paste_Here!A:G, 7, FALSE)) + 1, LEN(VLOOKUP(E891, Paste_Here!A:G, 7, FALSE))), "")</f>
        <v/>
      </c>
      <c r="E891" s="44"/>
      <c r="F891" s="38" t="str">
        <f t="shared" si="60"/>
        <v/>
      </c>
      <c r="J891" s="42" t="str">
        <f>IF(K891&lt;&gt;"", MID(VLOOKUP(K891, Paste_Here!A:G, 7, FALSE), FIND(" ", VLOOKUP(K891, Paste_Here!A:G, 7, FALSE)) + 1, LEN(VLOOKUP(K891, Paste_Here!A:G, 7, FALSE))), "")</f>
        <v/>
      </c>
      <c r="K891" s="44"/>
      <c r="L891" s="42" t="str">
        <f t="shared" si="59"/>
        <v/>
      </c>
      <c r="M891" s="44"/>
      <c r="V891" s="42" t="str">
        <f t="shared" si="57"/>
        <v/>
      </c>
      <c r="Z891" s="38" t="str">
        <f t="shared" si="58"/>
        <v/>
      </c>
    </row>
    <row r="892" spans="4:26">
      <c r="D892" s="38" t="str">
        <f>IF(E892&lt;&gt;"", MID(VLOOKUP(E892, Paste_Here!A:G, 7, FALSE), FIND(" ", VLOOKUP(E892, Paste_Here!A:G, 7, FALSE)) + 1, LEN(VLOOKUP(E892, Paste_Here!A:G, 7, FALSE))), "")</f>
        <v/>
      </c>
      <c r="E892" s="44"/>
      <c r="F892" s="38" t="str">
        <f t="shared" si="60"/>
        <v/>
      </c>
      <c r="J892" s="42" t="str">
        <f>IF(K892&lt;&gt;"", MID(VLOOKUP(K892, Paste_Here!A:G, 7, FALSE), FIND(" ", VLOOKUP(K892, Paste_Here!A:G, 7, FALSE)) + 1, LEN(VLOOKUP(K892, Paste_Here!A:G, 7, FALSE))), "")</f>
        <v/>
      </c>
      <c r="K892" s="44"/>
      <c r="L892" s="42" t="str">
        <f t="shared" si="59"/>
        <v/>
      </c>
      <c r="M892" s="44"/>
      <c r="V892" s="42" t="str">
        <f t="shared" si="57"/>
        <v/>
      </c>
      <c r="Z892" s="38" t="str">
        <f t="shared" si="58"/>
        <v/>
      </c>
    </row>
    <row r="893" spans="4:26">
      <c r="D893" s="38" t="str">
        <f>IF(E893&lt;&gt;"", MID(VLOOKUP(E893, Paste_Here!A:G, 7, FALSE), FIND(" ", VLOOKUP(E893, Paste_Here!A:G, 7, FALSE)) + 1, LEN(VLOOKUP(E893, Paste_Here!A:G, 7, FALSE))), "")</f>
        <v/>
      </c>
      <c r="E893" s="44"/>
      <c r="F893" s="38" t="str">
        <f t="shared" si="60"/>
        <v/>
      </c>
      <c r="J893" s="42" t="str">
        <f>IF(K893&lt;&gt;"", MID(VLOOKUP(K893, Paste_Here!A:G, 7, FALSE), FIND(" ", VLOOKUP(K893, Paste_Here!A:G, 7, FALSE)) + 1, LEN(VLOOKUP(K893, Paste_Here!A:G, 7, FALSE))), "")</f>
        <v/>
      </c>
      <c r="K893" s="44"/>
      <c r="L893" s="42" t="str">
        <f t="shared" si="59"/>
        <v/>
      </c>
      <c r="M893" s="44"/>
      <c r="V893" s="42" t="str">
        <f t="shared" si="57"/>
        <v/>
      </c>
      <c r="Z893" s="38" t="str">
        <f t="shared" si="58"/>
        <v/>
      </c>
    </row>
    <row r="894" spans="4:26">
      <c r="D894" s="38" t="str">
        <f>IF(E894&lt;&gt;"", MID(VLOOKUP(E894, Paste_Here!A:G, 7, FALSE), FIND(" ", VLOOKUP(E894, Paste_Here!A:G, 7, FALSE)) + 1, LEN(VLOOKUP(E894, Paste_Here!A:G, 7, FALSE))), "")</f>
        <v/>
      </c>
      <c r="E894" s="44"/>
      <c r="F894" s="38" t="str">
        <f t="shared" si="60"/>
        <v/>
      </c>
      <c r="J894" s="42" t="str">
        <f>IF(K894&lt;&gt;"", MID(VLOOKUP(K894, Paste_Here!A:G, 7, FALSE), FIND(" ", VLOOKUP(K894, Paste_Here!A:G, 7, FALSE)) + 1, LEN(VLOOKUP(K894, Paste_Here!A:G, 7, FALSE))), "")</f>
        <v/>
      </c>
      <c r="K894" s="44"/>
      <c r="L894" s="42" t="str">
        <f t="shared" si="59"/>
        <v/>
      </c>
      <c r="M894" s="44"/>
      <c r="V894" s="42" t="str">
        <f t="shared" si="57"/>
        <v/>
      </c>
      <c r="Z894" s="38" t="str">
        <f t="shared" si="58"/>
        <v/>
      </c>
    </row>
    <row r="895" spans="4:26">
      <c r="D895" s="38" t="str">
        <f>IF(E895&lt;&gt;"", MID(VLOOKUP(E895, Paste_Here!A:G, 7, FALSE), FIND(" ", VLOOKUP(E895, Paste_Here!A:G, 7, FALSE)) + 1, LEN(VLOOKUP(E895, Paste_Here!A:G, 7, FALSE))), "")</f>
        <v/>
      </c>
      <c r="E895" s="44"/>
      <c r="F895" s="38" t="str">
        <f t="shared" si="60"/>
        <v/>
      </c>
      <c r="J895" s="42" t="str">
        <f>IF(K895&lt;&gt;"", MID(VLOOKUP(K895, Paste_Here!A:G, 7, FALSE), FIND(" ", VLOOKUP(K895, Paste_Here!A:G, 7, FALSE)) + 1, LEN(VLOOKUP(K895, Paste_Here!A:G, 7, FALSE))), "")</f>
        <v/>
      </c>
      <c r="K895" s="44"/>
      <c r="L895" s="42" t="str">
        <f t="shared" si="59"/>
        <v/>
      </c>
      <c r="M895" s="44"/>
      <c r="V895" s="42" t="str">
        <f t="shared" si="57"/>
        <v/>
      </c>
      <c r="Z895" s="38" t="str">
        <f t="shared" si="58"/>
        <v/>
      </c>
    </row>
    <row r="896" spans="4:26">
      <c r="D896" s="38" t="str">
        <f>IF(E896&lt;&gt;"", MID(VLOOKUP(E896, Paste_Here!A:G, 7, FALSE), FIND(" ", VLOOKUP(E896, Paste_Here!A:G, 7, FALSE)) + 1, LEN(VLOOKUP(E896, Paste_Here!A:G, 7, FALSE))), "")</f>
        <v/>
      </c>
      <c r="E896" s="44"/>
      <c r="F896" s="38" t="str">
        <f t="shared" si="60"/>
        <v/>
      </c>
      <c r="J896" s="42" t="str">
        <f>IF(K896&lt;&gt;"", MID(VLOOKUP(K896, Paste_Here!A:G, 7, FALSE), FIND(" ", VLOOKUP(K896, Paste_Here!A:G, 7, FALSE)) + 1, LEN(VLOOKUP(K896, Paste_Here!A:G, 7, FALSE))), "")</f>
        <v/>
      </c>
      <c r="K896" s="44"/>
      <c r="L896" s="42" t="str">
        <f t="shared" si="59"/>
        <v/>
      </c>
      <c r="M896" s="44"/>
      <c r="V896" s="42" t="str">
        <f t="shared" si="57"/>
        <v/>
      </c>
      <c r="Z896" s="38" t="str">
        <f t="shared" si="58"/>
        <v/>
      </c>
    </row>
    <row r="897" spans="4:26">
      <c r="D897" s="38" t="str">
        <f>IF(E897&lt;&gt;"", MID(VLOOKUP(E897, Paste_Here!A:G, 7, FALSE), FIND(" ", VLOOKUP(E897, Paste_Here!A:G, 7, FALSE)) + 1, LEN(VLOOKUP(E897, Paste_Here!A:G, 7, FALSE))), "")</f>
        <v/>
      </c>
      <c r="E897" s="44"/>
      <c r="F897" s="38" t="str">
        <f t="shared" si="60"/>
        <v/>
      </c>
      <c r="J897" s="42" t="str">
        <f>IF(K897&lt;&gt;"", MID(VLOOKUP(K897, Paste_Here!A:G, 7, FALSE), FIND(" ", VLOOKUP(K897, Paste_Here!A:G, 7, FALSE)) + 1, LEN(VLOOKUP(K897, Paste_Here!A:G, 7, FALSE))), "")</f>
        <v/>
      </c>
      <c r="K897" s="44"/>
      <c r="L897" s="42" t="str">
        <f t="shared" si="59"/>
        <v/>
      </c>
      <c r="M897" s="44"/>
      <c r="V897" s="42" t="str">
        <f t="shared" si="57"/>
        <v/>
      </c>
      <c r="Z897" s="38" t="str">
        <f t="shared" si="58"/>
        <v/>
      </c>
    </row>
    <row r="898" spans="4:26">
      <c r="D898" s="38" t="str">
        <f>IF(E898&lt;&gt;"", MID(VLOOKUP(E898, Paste_Here!A:G, 7, FALSE), FIND(" ", VLOOKUP(E898, Paste_Here!A:G, 7, FALSE)) + 1, LEN(VLOOKUP(E898, Paste_Here!A:G, 7, FALSE))), "")</f>
        <v/>
      </c>
      <c r="E898" s="44"/>
      <c r="F898" s="38" t="str">
        <f t="shared" si="60"/>
        <v/>
      </c>
      <c r="J898" s="42" t="str">
        <f>IF(K898&lt;&gt;"", MID(VLOOKUP(K898, Paste_Here!A:G, 7, FALSE), FIND(" ", VLOOKUP(K898, Paste_Here!A:G, 7, FALSE)) + 1, LEN(VLOOKUP(K898, Paste_Here!A:G, 7, FALSE))), "")</f>
        <v/>
      </c>
      <c r="K898" s="44"/>
      <c r="L898" s="42" t="str">
        <f t="shared" si="59"/>
        <v/>
      </c>
      <c r="M898" s="44"/>
      <c r="V898" s="42" t="str">
        <f t="shared" si="57"/>
        <v/>
      </c>
      <c r="Z898" s="38" t="str">
        <f t="shared" si="58"/>
        <v/>
      </c>
    </row>
    <row r="899" spans="4:26">
      <c r="D899" s="38" t="str">
        <f>IF(E899&lt;&gt;"", MID(VLOOKUP(E899, Paste_Here!A:G, 7, FALSE), FIND(" ", VLOOKUP(E899, Paste_Here!A:G, 7, FALSE)) + 1, LEN(VLOOKUP(E899, Paste_Here!A:G, 7, FALSE))), "")</f>
        <v/>
      </c>
      <c r="E899" s="44"/>
      <c r="F899" s="38" t="str">
        <f t="shared" si="60"/>
        <v/>
      </c>
      <c r="J899" s="42" t="str">
        <f>IF(K899&lt;&gt;"", MID(VLOOKUP(K899, Paste_Here!A:G, 7, FALSE), FIND(" ", VLOOKUP(K899, Paste_Here!A:G, 7, FALSE)) + 1, LEN(VLOOKUP(K899, Paste_Here!A:G, 7, FALSE))), "")</f>
        <v/>
      </c>
      <c r="K899" s="44"/>
      <c r="L899" s="42" t="str">
        <f t="shared" si="59"/>
        <v/>
      </c>
      <c r="M899" s="44"/>
      <c r="V899" s="42" t="str">
        <f t="shared" si="57"/>
        <v/>
      </c>
      <c r="Z899" s="38" t="str">
        <f t="shared" si="58"/>
        <v/>
      </c>
    </row>
    <row r="900" spans="4:26">
      <c r="D900" s="38" t="str">
        <f>IF(E900&lt;&gt;"", MID(VLOOKUP(E900, Paste_Here!A:G, 7, FALSE), FIND(" ", VLOOKUP(E900, Paste_Here!A:G, 7, FALSE)) + 1, LEN(VLOOKUP(E900, Paste_Here!A:G, 7, FALSE))), "")</f>
        <v/>
      </c>
      <c r="E900" s="44"/>
      <c r="F900" s="38" t="str">
        <f t="shared" si="60"/>
        <v/>
      </c>
      <c r="J900" s="42" t="str">
        <f>IF(K900&lt;&gt;"", MID(VLOOKUP(K900, Paste_Here!A:G, 7, FALSE), FIND(" ", VLOOKUP(K900, Paste_Here!A:G, 7, FALSE)) + 1, LEN(VLOOKUP(K900, Paste_Here!A:G, 7, FALSE))), "")</f>
        <v/>
      </c>
      <c r="K900" s="44"/>
      <c r="L900" s="42" t="str">
        <f t="shared" si="59"/>
        <v/>
      </c>
      <c r="M900" s="44"/>
      <c r="V900" s="42" t="str">
        <f t="shared" ref="V900:V963" si="61">IF(AND(TRIM(T900) = "", TRIM(U900) = ""), "", TRIM(T900) &amp; IF(AND(TRIM(T900) &lt;&gt; "", TRIM(U900) &lt;&gt; ""), " : ", "") &amp; TRIM(U900))</f>
        <v/>
      </c>
      <c r="Z900" s="38" t="str">
        <f t="shared" ref="Z900:Z963" si="62">IF(AND(TRIM(X900) = "", TRIM(Y900) = ""), "", TRIM(X900) &amp; IF(AND(TRIM(X900) &lt;&gt; "", TRIM(Y900) &lt;&gt; ""), " : ", "") &amp; TRIM(Y900))</f>
        <v/>
      </c>
    </row>
    <row r="901" spans="4:26">
      <c r="D901" s="38" t="str">
        <f>IF(E901&lt;&gt;"", MID(VLOOKUP(E901, Paste_Here!A:G, 7, FALSE), FIND(" ", VLOOKUP(E901, Paste_Here!A:G, 7, FALSE)) + 1, LEN(VLOOKUP(E901, Paste_Here!A:G, 7, FALSE))), "")</f>
        <v/>
      </c>
      <c r="E901" s="44"/>
      <c r="F901" s="38" t="str">
        <f t="shared" si="60"/>
        <v/>
      </c>
      <c r="J901" s="42" t="str">
        <f>IF(K901&lt;&gt;"", MID(VLOOKUP(K901, Paste_Here!A:G, 7, FALSE), FIND(" ", VLOOKUP(K901, Paste_Here!A:G, 7, FALSE)) + 1, LEN(VLOOKUP(K901, Paste_Here!A:G, 7, FALSE))), "")</f>
        <v/>
      </c>
      <c r="K901" s="44"/>
      <c r="L901" s="42" t="str">
        <f t="shared" si="59"/>
        <v/>
      </c>
      <c r="M901" s="44"/>
      <c r="V901" s="42" t="str">
        <f t="shared" si="61"/>
        <v/>
      </c>
      <c r="Z901" s="38" t="str">
        <f t="shared" si="62"/>
        <v/>
      </c>
    </row>
    <row r="902" spans="4:26">
      <c r="D902" s="38" t="str">
        <f>IF(E902&lt;&gt;"", MID(VLOOKUP(E902, Paste_Here!A:G, 7, FALSE), FIND(" ", VLOOKUP(E902, Paste_Here!A:G, 7, FALSE)) + 1, LEN(VLOOKUP(E902, Paste_Here!A:G, 7, FALSE))), "")</f>
        <v/>
      </c>
      <c r="E902" s="44"/>
      <c r="F902" s="38" t="str">
        <f t="shared" si="60"/>
        <v/>
      </c>
      <c r="J902" s="42" t="str">
        <f>IF(K902&lt;&gt;"", MID(VLOOKUP(K902, Paste_Here!A:G, 7, FALSE), FIND(" ", VLOOKUP(K902, Paste_Here!A:G, 7, FALSE)) + 1, LEN(VLOOKUP(K902, Paste_Here!A:G, 7, FALSE))), "")</f>
        <v/>
      </c>
      <c r="K902" s="44"/>
      <c r="L902" s="42" t="str">
        <f t="shared" si="59"/>
        <v/>
      </c>
      <c r="M902" s="44"/>
      <c r="V902" s="42" t="str">
        <f t="shared" si="61"/>
        <v/>
      </c>
      <c r="Z902" s="38" t="str">
        <f t="shared" si="62"/>
        <v/>
      </c>
    </row>
    <row r="903" spans="4:26">
      <c r="D903" s="38" t="str">
        <f>IF(E903&lt;&gt;"", MID(VLOOKUP(E903, Paste_Here!A:G, 7, FALSE), FIND(" ", VLOOKUP(E903, Paste_Here!A:G, 7, FALSE)) + 1, LEN(VLOOKUP(E903, Paste_Here!A:G, 7, FALSE))), "")</f>
        <v/>
      </c>
      <c r="E903" s="44"/>
      <c r="F903" s="38" t="str">
        <f t="shared" si="60"/>
        <v/>
      </c>
      <c r="J903" s="42" t="str">
        <f>IF(K903&lt;&gt;"", MID(VLOOKUP(K903, Paste_Here!A:G, 7, FALSE), FIND(" ", VLOOKUP(K903, Paste_Here!A:G, 7, FALSE)) + 1, LEN(VLOOKUP(K903, Paste_Here!A:G, 7, FALSE))), "")</f>
        <v/>
      </c>
      <c r="K903" s="44"/>
      <c r="L903" s="42" t="str">
        <f t="shared" si="59"/>
        <v/>
      </c>
      <c r="M903" s="44"/>
      <c r="V903" s="42" t="str">
        <f t="shared" si="61"/>
        <v/>
      </c>
      <c r="Z903" s="38" t="str">
        <f t="shared" si="62"/>
        <v/>
      </c>
    </row>
    <row r="904" spans="4:26">
      <c r="D904" s="38" t="str">
        <f>IF(E904&lt;&gt;"", MID(VLOOKUP(E904, Paste_Here!A:G, 7, FALSE), FIND(" ", VLOOKUP(E904, Paste_Here!A:G, 7, FALSE)) + 1, LEN(VLOOKUP(E904, Paste_Here!A:G, 7, FALSE))), "")</f>
        <v/>
      </c>
      <c r="E904" s="44"/>
      <c r="F904" s="38" t="str">
        <f t="shared" si="60"/>
        <v/>
      </c>
      <c r="J904" s="42" t="str">
        <f>IF(K904&lt;&gt;"", MID(VLOOKUP(K904, Paste_Here!A:G, 7, FALSE), FIND(" ", VLOOKUP(K904, Paste_Here!A:G, 7, FALSE)) + 1, LEN(VLOOKUP(K904, Paste_Here!A:G, 7, FALSE))), "")</f>
        <v/>
      </c>
      <c r="K904" s="44"/>
      <c r="L904" s="42" t="str">
        <f t="shared" si="59"/>
        <v/>
      </c>
      <c r="M904" s="44"/>
      <c r="V904" s="42" t="str">
        <f t="shared" si="61"/>
        <v/>
      </c>
      <c r="Z904" s="38" t="str">
        <f t="shared" si="62"/>
        <v/>
      </c>
    </row>
    <row r="905" spans="4:26">
      <c r="D905" s="38" t="str">
        <f>IF(E905&lt;&gt;"", MID(VLOOKUP(E905, Paste_Here!A:G, 7, FALSE), FIND(" ", VLOOKUP(E905, Paste_Here!A:G, 7, FALSE)) + 1, LEN(VLOOKUP(E905, Paste_Here!A:G, 7, FALSE))), "")</f>
        <v/>
      </c>
      <c r="E905" s="44"/>
      <c r="F905" s="38" t="str">
        <f t="shared" si="60"/>
        <v/>
      </c>
      <c r="J905" s="42" t="str">
        <f>IF(K905&lt;&gt;"", MID(VLOOKUP(K905, Paste_Here!A:G, 7, FALSE), FIND(" ", VLOOKUP(K905, Paste_Here!A:G, 7, FALSE)) + 1, LEN(VLOOKUP(K905, Paste_Here!A:G, 7, FALSE))), "")</f>
        <v/>
      </c>
      <c r="K905" s="44"/>
      <c r="L905" s="42" t="str">
        <f t="shared" si="59"/>
        <v/>
      </c>
      <c r="M905" s="44"/>
      <c r="V905" s="42" t="str">
        <f t="shared" si="61"/>
        <v/>
      </c>
      <c r="Z905" s="38" t="str">
        <f t="shared" si="62"/>
        <v/>
      </c>
    </row>
    <row r="906" spans="4:26">
      <c r="D906" s="38" t="str">
        <f>IF(E906&lt;&gt;"", MID(VLOOKUP(E906, Paste_Here!A:G, 7, FALSE), FIND(" ", VLOOKUP(E906, Paste_Here!A:G, 7, FALSE)) + 1, LEN(VLOOKUP(E906, Paste_Here!A:G, 7, FALSE))), "")</f>
        <v/>
      </c>
      <c r="E906" s="44"/>
      <c r="F906" s="38" t="str">
        <f t="shared" si="60"/>
        <v/>
      </c>
      <c r="J906" s="42" t="str">
        <f>IF(K906&lt;&gt;"", MID(VLOOKUP(K906, Paste_Here!A:G, 7, FALSE), FIND(" ", VLOOKUP(K906, Paste_Here!A:G, 7, FALSE)) + 1, LEN(VLOOKUP(K906, Paste_Here!A:G, 7, FALSE))), "")</f>
        <v/>
      </c>
      <c r="K906" s="44"/>
      <c r="L906" s="42" t="str">
        <f t="shared" si="59"/>
        <v/>
      </c>
      <c r="M906" s="44"/>
      <c r="V906" s="42" t="str">
        <f t="shared" si="61"/>
        <v/>
      </c>
      <c r="Z906" s="38" t="str">
        <f t="shared" si="62"/>
        <v/>
      </c>
    </row>
    <row r="907" spans="4:26">
      <c r="D907" s="38" t="str">
        <f>IF(E907&lt;&gt;"", MID(VLOOKUP(E907, Paste_Here!A:G, 7, FALSE), FIND(" ", VLOOKUP(E907, Paste_Here!A:G, 7, FALSE)) + 1, LEN(VLOOKUP(E907, Paste_Here!A:G, 7, FALSE))), "")</f>
        <v/>
      </c>
      <c r="E907" s="44"/>
      <c r="F907" s="38" t="str">
        <f t="shared" si="60"/>
        <v/>
      </c>
      <c r="J907" s="42" t="str">
        <f>IF(K907&lt;&gt;"", MID(VLOOKUP(K907, Paste_Here!A:G, 7, FALSE), FIND(" ", VLOOKUP(K907, Paste_Here!A:G, 7, FALSE)) + 1, LEN(VLOOKUP(K907, Paste_Here!A:G, 7, FALSE))), "")</f>
        <v/>
      </c>
      <c r="K907" s="44"/>
      <c r="L907" s="42" t="str">
        <f t="shared" si="59"/>
        <v/>
      </c>
      <c r="M907" s="44"/>
      <c r="V907" s="42" t="str">
        <f t="shared" si="61"/>
        <v/>
      </c>
      <c r="Z907" s="38" t="str">
        <f t="shared" si="62"/>
        <v/>
      </c>
    </row>
    <row r="908" spans="4:26">
      <c r="D908" s="38" t="str">
        <f>IF(E908&lt;&gt;"", MID(VLOOKUP(E908, Paste_Here!A:G, 7, FALSE), FIND(" ", VLOOKUP(E908, Paste_Here!A:G, 7, FALSE)) + 1, LEN(VLOOKUP(E908, Paste_Here!A:G, 7, FALSE))), "")</f>
        <v/>
      </c>
      <c r="E908" s="44"/>
      <c r="F908" s="38" t="str">
        <f t="shared" si="60"/>
        <v/>
      </c>
      <c r="J908" s="42" t="str">
        <f>IF(K908&lt;&gt;"", MID(VLOOKUP(K908, Paste_Here!A:G, 7, FALSE), FIND(" ", VLOOKUP(K908, Paste_Here!A:G, 7, FALSE)) + 1, LEN(VLOOKUP(K908, Paste_Here!A:G, 7, FALSE))), "")</f>
        <v/>
      </c>
      <c r="K908" s="44"/>
      <c r="L908" s="42" t="str">
        <f t="shared" si="59"/>
        <v/>
      </c>
      <c r="M908" s="44"/>
      <c r="V908" s="42" t="str">
        <f t="shared" si="61"/>
        <v/>
      </c>
      <c r="Z908" s="38" t="str">
        <f t="shared" si="62"/>
        <v/>
      </c>
    </row>
    <row r="909" spans="4:26">
      <c r="D909" s="38" t="str">
        <f>IF(E909&lt;&gt;"", MID(VLOOKUP(E909, Paste_Here!A:G, 7, FALSE), FIND(" ", VLOOKUP(E909, Paste_Here!A:G, 7, FALSE)) + 1, LEN(VLOOKUP(E909, Paste_Here!A:G, 7, FALSE))), "")</f>
        <v/>
      </c>
      <c r="E909" s="44"/>
      <c r="F909" s="38" t="str">
        <f t="shared" si="60"/>
        <v/>
      </c>
      <c r="J909" s="42" t="str">
        <f>IF(K909&lt;&gt;"", MID(VLOOKUP(K909, Paste_Here!A:G, 7, FALSE), FIND(" ", VLOOKUP(K909, Paste_Here!A:G, 7, FALSE)) + 1, LEN(VLOOKUP(K909, Paste_Here!A:G, 7, FALSE))), "")</f>
        <v/>
      </c>
      <c r="K909" s="44"/>
      <c r="L909" s="42" t="str">
        <f t="shared" si="59"/>
        <v/>
      </c>
      <c r="M909" s="44"/>
      <c r="V909" s="42" t="str">
        <f t="shared" si="61"/>
        <v/>
      </c>
      <c r="Z909" s="38" t="str">
        <f t="shared" si="62"/>
        <v/>
      </c>
    </row>
    <row r="910" spans="4:26">
      <c r="D910" s="38" t="str">
        <f>IF(E910&lt;&gt;"", MID(VLOOKUP(E910, Paste_Here!A:G, 7, FALSE), FIND(" ", VLOOKUP(E910, Paste_Here!A:G, 7, FALSE)) + 1, LEN(VLOOKUP(E910, Paste_Here!A:G, 7, FALSE))), "")</f>
        <v/>
      </c>
      <c r="E910" s="44"/>
      <c r="F910" s="38" t="str">
        <f t="shared" si="60"/>
        <v/>
      </c>
      <c r="J910" s="42" t="str">
        <f>IF(K910&lt;&gt;"", MID(VLOOKUP(K910, Paste_Here!A:G, 7, FALSE), FIND(" ", VLOOKUP(K910, Paste_Here!A:G, 7, FALSE)) + 1, LEN(VLOOKUP(K910, Paste_Here!A:G, 7, FALSE))), "")</f>
        <v/>
      </c>
      <c r="K910" s="44"/>
      <c r="L910" s="42" t="str">
        <f t="shared" si="59"/>
        <v/>
      </c>
      <c r="M910" s="44"/>
      <c r="V910" s="42" t="str">
        <f t="shared" si="61"/>
        <v/>
      </c>
      <c r="Z910" s="38" t="str">
        <f t="shared" si="62"/>
        <v/>
      </c>
    </row>
    <row r="911" spans="4:26">
      <c r="D911" s="38" t="str">
        <f>IF(E911&lt;&gt;"", MID(VLOOKUP(E911, Paste_Here!A:G, 7, FALSE), FIND(" ", VLOOKUP(E911, Paste_Here!A:G, 7, FALSE)) + 1, LEN(VLOOKUP(E911, Paste_Here!A:G, 7, FALSE))), "")</f>
        <v/>
      </c>
      <c r="E911" s="44"/>
      <c r="F911" s="38" t="str">
        <f t="shared" si="60"/>
        <v/>
      </c>
      <c r="J911" s="42" t="str">
        <f>IF(K911&lt;&gt;"", MID(VLOOKUP(K911, Paste_Here!A:G, 7, FALSE), FIND(" ", VLOOKUP(K911, Paste_Here!A:G, 7, FALSE)) + 1, LEN(VLOOKUP(K911, Paste_Here!A:G, 7, FALSE))), "")</f>
        <v/>
      </c>
      <c r="K911" s="44"/>
      <c r="L911" s="42" t="str">
        <f t="shared" si="59"/>
        <v/>
      </c>
      <c r="M911" s="44"/>
      <c r="V911" s="42" t="str">
        <f t="shared" si="61"/>
        <v/>
      </c>
      <c r="Z911" s="38" t="str">
        <f t="shared" si="62"/>
        <v/>
      </c>
    </row>
    <row r="912" spans="4:26">
      <c r="D912" s="38" t="str">
        <f>IF(E912&lt;&gt;"", MID(VLOOKUP(E912, Paste_Here!A:G, 7, FALSE), FIND(" ", VLOOKUP(E912, Paste_Here!A:G, 7, FALSE)) + 1, LEN(VLOOKUP(E912, Paste_Here!A:G, 7, FALSE))), "")</f>
        <v/>
      </c>
      <c r="E912" s="44"/>
      <c r="F912" s="38" t="str">
        <f t="shared" si="60"/>
        <v/>
      </c>
      <c r="J912" s="42" t="str">
        <f>IF(K912&lt;&gt;"", MID(VLOOKUP(K912, Paste_Here!A:G, 7, FALSE), FIND(" ", VLOOKUP(K912, Paste_Here!A:G, 7, FALSE)) + 1, LEN(VLOOKUP(K912, Paste_Here!A:G, 7, FALSE))), "")</f>
        <v/>
      </c>
      <c r="K912" s="44"/>
      <c r="L912" s="42" t="str">
        <f t="shared" si="59"/>
        <v/>
      </c>
      <c r="M912" s="44"/>
      <c r="V912" s="42" t="str">
        <f t="shared" si="61"/>
        <v/>
      </c>
      <c r="Z912" s="38" t="str">
        <f t="shared" si="62"/>
        <v/>
      </c>
    </row>
    <row r="913" spans="4:26">
      <c r="D913" s="38" t="str">
        <f>IF(E913&lt;&gt;"", MID(VLOOKUP(E913, Paste_Here!A:G, 7, FALSE), FIND(" ", VLOOKUP(E913, Paste_Here!A:G, 7, FALSE)) + 1, LEN(VLOOKUP(E913, Paste_Here!A:G, 7, FALSE))), "")</f>
        <v/>
      </c>
      <c r="E913" s="44"/>
      <c r="F913" s="38" t="str">
        <f t="shared" si="60"/>
        <v/>
      </c>
      <c r="J913" s="42" t="str">
        <f>IF(K913&lt;&gt;"", MID(VLOOKUP(K913, Paste_Here!A:G, 7, FALSE), FIND(" ", VLOOKUP(K913, Paste_Here!A:G, 7, FALSE)) + 1, LEN(VLOOKUP(K913, Paste_Here!A:G, 7, FALSE))), "")</f>
        <v/>
      </c>
      <c r="K913" s="44"/>
      <c r="L913" s="42" t="str">
        <f t="shared" si="59"/>
        <v/>
      </c>
      <c r="M913" s="44"/>
      <c r="V913" s="42" t="str">
        <f t="shared" si="61"/>
        <v/>
      </c>
      <c r="Z913" s="38" t="str">
        <f t="shared" si="62"/>
        <v/>
      </c>
    </row>
    <row r="914" spans="4:26">
      <c r="D914" s="38" t="str">
        <f>IF(E914&lt;&gt;"", MID(VLOOKUP(E914, Paste_Here!A:G, 7, FALSE), FIND(" ", VLOOKUP(E914, Paste_Here!A:G, 7, FALSE)) + 1, LEN(VLOOKUP(E914, Paste_Here!A:G, 7, FALSE))), "")</f>
        <v/>
      </c>
      <c r="E914" s="44"/>
      <c r="F914" s="38" t="str">
        <f t="shared" si="60"/>
        <v/>
      </c>
      <c r="J914" s="42" t="str">
        <f>IF(K914&lt;&gt;"", MID(VLOOKUP(K914, Paste_Here!A:G, 7, FALSE), FIND(" ", VLOOKUP(K914, Paste_Here!A:G, 7, FALSE)) + 1, LEN(VLOOKUP(K914, Paste_Here!A:G, 7, FALSE))), "")</f>
        <v/>
      </c>
      <c r="K914" s="44"/>
      <c r="L914" s="42" t="str">
        <f t="shared" si="59"/>
        <v/>
      </c>
      <c r="M914" s="44"/>
      <c r="V914" s="42" t="str">
        <f t="shared" si="61"/>
        <v/>
      </c>
      <c r="Z914" s="38" t="str">
        <f t="shared" si="62"/>
        <v/>
      </c>
    </row>
    <row r="915" spans="4:26">
      <c r="D915" s="38" t="str">
        <f>IF(E915&lt;&gt;"", MID(VLOOKUP(E915, Paste_Here!A:G, 7, FALSE), FIND(" ", VLOOKUP(E915, Paste_Here!A:G, 7, FALSE)) + 1, LEN(VLOOKUP(E915, Paste_Here!A:G, 7, FALSE))), "")</f>
        <v/>
      </c>
      <c r="E915" s="44"/>
      <c r="F915" s="38" t="str">
        <f t="shared" si="60"/>
        <v/>
      </c>
      <c r="J915" s="42" t="str">
        <f>IF(K915&lt;&gt;"", MID(VLOOKUP(K915, Paste_Here!A:G, 7, FALSE), FIND(" ", VLOOKUP(K915, Paste_Here!A:G, 7, FALSE)) + 1, LEN(VLOOKUP(K915, Paste_Here!A:G, 7, FALSE))), "")</f>
        <v/>
      </c>
      <c r="K915" s="44"/>
      <c r="L915" s="42" t="str">
        <f t="shared" si="59"/>
        <v/>
      </c>
      <c r="M915" s="44"/>
      <c r="V915" s="42" t="str">
        <f t="shared" si="61"/>
        <v/>
      </c>
      <c r="Z915" s="38" t="str">
        <f t="shared" si="62"/>
        <v/>
      </c>
    </row>
    <row r="916" spans="4:26">
      <c r="D916" s="38" t="str">
        <f>IF(E916&lt;&gt;"", MID(VLOOKUP(E916, Paste_Here!A:G, 7, FALSE), FIND(" ", VLOOKUP(E916, Paste_Here!A:G, 7, FALSE)) + 1, LEN(VLOOKUP(E916, Paste_Here!A:G, 7, FALSE))), "")</f>
        <v/>
      </c>
      <c r="E916" s="44"/>
      <c r="F916" s="38" t="str">
        <f t="shared" si="60"/>
        <v/>
      </c>
      <c r="J916" s="42" t="str">
        <f>IF(K916&lt;&gt;"", MID(VLOOKUP(K916, Paste_Here!A:G, 7, FALSE), FIND(" ", VLOOKUP(K916, Paste_Here!A:G, 7, FALSE)) + 1, LEN(VLOOKUP(K916, Paste_Here!A:G, 7, FALSE))), "")</f>
        <v/>
      </c>
      <c r="K916" s="44"/>
      <c r="L916" s="42" t="str">
        <f t="shared" si="59"/>
        <v/>
      </c>
      <c r="M916" s="44"/>
      <c r="V916" s="42" t="str">
        <f t="shared" si="61"/>
        <v/>
      </c>
      <c r="Z916" s="38" t="str">
        <f t="shared" si="62"/>
        <v/>
      </c>
    </row>
    <row r="917" spans="4:26">
      <c r="D917" s="38" t="str">
        <f>IF(E917&lt;&gt;"", MID(VLOOKUP(E917, Paste_Here!A:G, 7, FALSE), FIND(" ", VLOOKUP(E917, Paste_Here!A:G, 7, FALSE)) + 1, LEN(VLOOKUP(E917, Paste_Here!A:G, 7, FALSE))), "")</f>
        <v/>
      </c>
      <c r="E917" s="44"/>
      <c r="F917" s="38" t="str">
        <f t="shared" si="60"/>
        <v/>
      </c>
      <c r="J917" s="42" t="str">
        <f>IF(K917&lt;&gt;"", MID(VLOOKUP(K917, Paste_Here!A:G, 7, FALSE), FIND(" ", VLOOKUP(K917, Paste_Here!A:G, 7, FALSE)) + 1, LEN(VLOOKUP(K917, Paste_Here!A:G, 7, FALSE))), "")</f>
        <v/>
      </c>
      <c r="K917" s="44"/>
      <c r="L917" s="42" t="str">
        <f t="shared" si="59"/>
        <v/>
      </c>
      <c r="M917" s="44"/>
      <c r="V917" s="42" t="str">
        <f t="shared" si="61"/>
        <v/>
      </c>
      <c r="Z917" s="38" t="str">
        <f t="shared" si="62"/>
        <v/>
      </c>
    </row>
    <row r="918" spans="4:26">
      <c r="D918" s="38" t="str">
        <f>IF(E918&lt;&gt;"", MID(VLOOKUP(E918, Paste_Here!A:G, 7, FALSE), FIND(" ", VLOOKUP(E918, Paste_Here!A:G, 7, FALSE)) + 1, LEN(VLOOKUP(E918, Paste_Here!A:G, 7, FALSE))), "")</f>
        <v/>
      </c>
      <c r="E918" s="44"/>
      <c r="F918" s="38" t="str">
        <f t="shared" si="60"/>
        <v/>
      </c>
      <c r="J918" s="42" t="str">
        <f>IF(K918&lt;&gt;"", MID(VLOOKUP(K918, Paste_Here!A:G, 7, FALSE), FIND(" ", VLOOKUP(K918, Paste_Here!A:G, 7, FALSE)) + 1, LEN(VLOOKUP(K918, Paste_Here!A:G, 7, FALSE))), "")</f>
        <v/>
      </c>
      <c r="K918" s="44"/>
      <c r="L918" s="42" t="str">
        <f t="shared" si="59"/>
        <v/>
      </c>
      <c r="M918" s="44"/>
      <c r="V918" s="42" t="str">
        <f t="shared" si="61"/>
        <v/>
      </c>
      <c r="Z918" s="38" t="str">
        <f t="shared" si="62"/>
        <v/>
      </c>
    </row>
    <row r="919" spans="4:26">
      <c r="D919" s="38" t="str">
        <f>IF(E919&lt;&gt;"", MID(VLOOKUP(E919, Paste_Here!A:G, 7, FALSE), FIND(" ", VLOOKUP(E919, Paste_Here!A:G, 7, FALSE)) + 1, LEN(VLOOKUP(E919, Paste_Here!A:G, 7, FALSE))), "")</f>
        <v/>
      </c>
      <c r="E919" s="44"/>
      <c r="F919" s="38" t="str">
        <f t="shared" si="60"/>
        <v/>
      </c>
      <c r="J919" s="42" t="str">
        <f>IF(K919&lt;&gt;"", MID(VLOOKUP(K919, Paste_Here!A:G, 7, FALSE), FIND(" ", VLOOKUP(K919, Paste_Here!A:G, 7, FALSE)) + 1, LEN(VLOOKUP(K919, Paste_Here!A:G, 7, FALSE))), "")</f>
        <v/>
      </c>
      <c r="K919" s="44"/>
      <c r="L919" s="42" t="str">
        <f t="shared" si="59"/>
        <v/>
      </c>
      <c r="M919" s="44"/>
      <c r="V919" s="42" t="str">
        <f t="shared" si="61"/>
        <v/>
      </c>
      <c r="Z919" s="38" t="str">
        <f t="shared" si="62"/>
        <v/>
      </c>
    </row>
    <row r="920" spans="4:26">
      <c r="D920" s="38" t="str">
        <f>IF(E920&lt;&gt;"", MID(VLOOKUP(E920, Paste_Here!A:G, 7, FALSE), FIND(" ", VLOOKUP(E920, Paste_Here!A:G, 7, FALSE)) + 1, LEN(VLOOKUP(E920, Paste_Here!A:G, 7, FALSE))), "")</f>
        <v/>
      </c>
      <c r="E920" s="44"/>
      <c r="F920" s="38" t="str">
        <f t="shared" si="60"/>
        <v/>
      </c>
      <c r="J920" s="42" t="str">
        <f>IF(K920&lt;&gt;"", MID(VLOOKUP(K920, Paste_Here!A:G, 7, FALSE), FIND(" ", VLOOKUP(K920, Paste_Here!A:G, 7, FALSE)) + 1, LEN(VLOOKUP(K920, Paste_Here!A:G, 7, FALSE))), "")</f>
        <v/>
      </c>
      <c r="K920" s="44"/>
      <c r="L920" s="42" t="str">
        <f t="shared" si="59"/>
        <v/>
      </c>
      <c r="M920" s="44"/>
      <c r="V920" s="42" t="str">
        <f t="shared" si="61"/>
        <v/>
      </c>
      <c r="Z920" s="38" t="str">
        <f t="shared" si="62"/>
        <v/>
      </c>
    </row>
    <row r="921" spans="4:26">
      <c r="D921" s="38" t="str">
        <f>IF(E921&lt;&gt;"", MID(VLOOKUP(E921, Paste_Here!A:G, 7, FALSE), FIND(" ", VLOOKUP(E921, Paste_Here!A:G, 7, FALSE)) + 1, LEN(VLOOKUP(E921, Paste_Here!A:G, 7, FALSE))), "")</f>
        <v/>
      </c>
      <c r="E921" s="44"/>
      <c r="F921" s="38" t="str">
        <f t="shared" si="60"/>
        <v/>
      </c>
      <c r="J921" s="42" t="str">
        <f>IF(K921&lt;&gt;"", MID(VLOOKUP(K921, Paste_Here!A:G, 7, FALSE), FIND(" ", VLOOKUP(K921, Paste_Here!A:G, 7, FALSE)) + 1, LEN(VLOOKUP(K921, Paste_Here!A:G, 7, FALSE))), "")</f>
        <v/>
      </c>
      <c r="K921" s="44"/>
      <c r="L921" s="42" t="str">
        <f t="shared" si="59"/>
        <v/>
      </c>
      <c r="M921" s="44"/>
      <c r="V921" s="42" t="str">
        <f t="shared" si="61"/>
        <v/>
      </c>
      <c r="Z921" s="38" t="str">
        <f t="shared" si="62"/>
        <v/>
      </c>
    </row>
    <row r="922" spans="4:26">
      <c r="D922" s="38" t="str">
        <f>IF(E922&lt;&gt;"", MID(VLOOKUP(E922, Paste_Here!A:G, 7, FALSE), FIND(" ", VLOOKUP(E922, Paste_Here!A:G, 7, FALSE)) + 1, LEN(VLOOKUP(E922, Paste_Here!A:G, 7, FALSE))), "")</f>
        <v/>
      </c>
      <c r="E922" s="44"/>
      <c r="F922" s="38" t="str">
        <f t="shared" si="60"/>
        <v/>
      </c>
      <c r="J922" s="42" t="str">
        <f>IF(K922&lt;&gt;"", MID(VLOOKUP(K922, Paste_Here!A:G, 7, FALSE), FIND(" ", VLOOKUP(K922, Paste_Here!A:G, 7, FALSE)) + 1, LEN(VLOOKUP(K922, Paste_Here!A:G, 7, FALSE))), "")</f>
        <v/>
      </c>
      <c r="K922" s="44"/>
      <c r="L922" s="42" t="str">
        <f t="shared" si="59"/>
        <v/>
      </c>
      <c r="M922" s="44"/>
      <c r="V922" s="42" t="str">
        <f t="shared" si="61"/>
        <v/>
      </c>
      <c r="Z922" s="38" t="str">
        <f t="shared" si="62"/>
        <v/>
      </c>
    </row>
    <row r="923" spans="4:26">
      <c r="D923" s="38" t="str">
        <f>IF(E923&lt;&gt;"", MID(VLOOKUP(E923, Paste_Here!A:G, 7, FALSE), FIND(" ", VLOOKUP(E923, Paste_Here!A:G, 7, FALSE)) + 1, LEN(VLOOKUP(E923, Paste_Here!A:G, 7, FALSE))), "")</f>
        <v/>
      </c>
      <c r="E923" s="44"/>
      <c r="F923" s="38" t="str">
        <f t="shared" si="60"/>
        <v/>
      </c>
      <c r="J923" s="42" t="str">
        <f>IF(K923&lt;&gt;"", MID(VLOOKUP(K923, Paste_Here!A:G, 7, FALSE), FIND(" ", VLOOKUP(K923, Paste_Here!A:G, 7, FALSE)) + 1, LEN(VLOOKUP(K923, Paste_Here!A:G, 7, FALSE))), "")</f>
        <v/>
      </c>
      <c r="K923" s="44"/>
      <c r="L923" s="42" t="str">
        <f t="shared" si="59"/>
        <v/>
      </c>
      <c r="M923" s="44"/>
      <c r="V923" s="42" t="str">
        <f t="shared" si="61"/>
        <v/>
      </c>
      <c r="Z923" s="38" t="str">
        <f t="shared" si="62"/>
        <v/>
      </c>
    </row>
    <row r="924" spans="4:26">
      <c r="D924" s="38" t="str">
        <f>IF(E924&lt;&gt;"", MID(VLOOKUP(E924, Paste_Here!A:G, 7, FALSE), FIND(" ", VLOOKUP(E924, Paste_Here!A:G, 7, FALSE)) + 1, LEN(VLOOKUP(E924, Paste_Here!A:G, 7, FALSE))), "")</f>
        <v/>
      </c>
      <c r="E924" s="44"/>
      <c r="F924" s="38" t="str">
        <f t="shared" si="60"/>
        <v/>
      </c>
      <c r="J924" s="42" t="str">
        <f>IF(K924&lt;&gt;"", MID(VLOOKUP(K924, Paste_Here!A:G, 7, FALSE), FIND(" ", VLOOKUP(K924, Paste_Here!A:G, 7, FALSE)) + 1, LEN(VLOOKUP(K924, Paste_Here!A:G, 7, FALSE))), "")</f>
        <v/>
      </c>
      <c r="K924" s="44"/>
      <c r="L924" s="42" t="str">
        <f t="shared" si="59"/>
        <v/>
      </c>
      <c r="M924" s="44"/>
      <c r="V924" s="42" t="str">
        <f t="shared" si="61"/>
        <v/>
      </c>
      <c r="Z924" s="38" t="str">
        <f t="shared" si="62"/>
        <v/>
      </c>
    </row>
    <row r="925" spans="4:26">
      <c r="D925" s="38" t="str">
        <f>IF(E925&lt;&gt;"", MID(VLOOKUP(E925, Paste_Here!A:G, 7, FALSE), FIND(" ", VLOOKUP(E925, Paste_Here!A:G, 7, FALSE)) + 1, LEN(VLOOKUP(E925, Paste_Here!A:G, 7, FALSE))), "")</f>
        <v/>
      </c>
      <c r="E925" s="44"/>
      <c r="F925" s="38" t="str">
        <f t="shared" si="60"/>
        <v/>
      </c>
      <c r="J925" s="42" t="str">
        <f>IF(K925&lt;&gt;"", MID(VLOOKUP(K925, Paste_Here!A:G, 7, FALSE), FIND(" ", VLOOKUP(K925, Paste_Here!A:G, 7, FALSE)) + 1, LEN(VLOOKUP(K925, Paste_Here!A:G, 7, FALSE))), "")</f>
        <v/>
      </c>
      <c r="K925" s="44"/>
      <c r="L925" s="42" t="str">
        <f t="shared" si="59"/>
        <v/>
      </c>
      <c r="M925" s="44"/>
      <c r="V925" s="42" t="str">
        <f t="shared" si="61"/>
        <v/>
      </c>
      <c r="Z925" s="38" t="str">
        <f t="shared" si="62"/>
        <v/>
      </c>
    </row>
    <row r="926" spans="4:26">
      <c r="D926" s="38" t="str">
        <f>IF(E926&lt;&gt;"", MID(VLOOKUP(E926, Paste_Here!A:G, 7, FALSE), FIND(" ", VLOOKUP(E926, Paste_Here!A:G, 7, FALSE)) + 1, LEN(VLOOKUP(E926, Paste_Here!A:G, 7, FALSE))), "")</f>
        <v/>
      </c>
      <c r="E926" s="44"/>
      <c r="F926" s="38" t="str">
        <f t="shared" si="60"/>
        <v/>
      </c>
      <c r="J926" s="42" t="str">
        <f>IF(K926&lt;&gt;"", MID(VLOOKUP(K926, Paste_Here!A:G, 7, FALSE), FIND(" ", VLOOKUP(K926, Paste_Here!A:G, 7, FALSE)) + 1, LEN(VLOOKUP(K926, Paste_Here!A:G, 7, FALSE))), "")</f>
        <v/>
      </c>
      <c r="K926" s="44"/>
      <c r="L926" s="42" t="str">
        <f t="shared" si="59"/>
        <v/>
      </c>
      <c r="M926" s="44"/>
      <c r="V926" s="42" t="str">
        <f t="shared" si="61"/>
        <v/>
      </c>
      <c r="Z926" s="38" t="str">
        <f t="shared" si="62"/>
        <v/>
      </c>
    </row>
    <row r="927" spans="4:26">
      <c r="D927" s="38" t="str">
        <f>IF(E927&lt;&gt;"", MID(VLOOKUP(E927, Paste_Here!A:G, 7, FALSE), FIND(" ", VLOOKUP(E927, Paste_Here!A:G, 7, FALSE)) + 1, LEN(VLOOKUP(E927, Paste_Here!A:G, 7, FALSE))), "")</f>
        <v/>
      </c>
      <c r="E927" s="44"/>
      <c r="F927" s="38" t="str">
        <f t="shared" si="60"/>
        <v/>
      </c>
      <c r="J927" s="42" t="str">
        <f>IF(K927&lt;&gt;"", MID(VLOOKUP(K927, Paste_Here!A:G, 7, FALSE), FIND(" ", VLOOKUP(K927, Paste_Here!A:G, 7, FALSE)) + 1, LEN(VLOOKUP(K927, Paste_Here!A:G, 7, FALSE))), "")</f>
        <v/>
      </c>
      <c r="K927" s="44"/>
      <c r="L927" s="42" t="str">
        <f t="shared" si="59"/>
        <v/>
      </c>
      <c r="M927" s="44"/>
      <c r="V927" s="42" t="str">
        <f t="shared" si="61"/>
        <v/>
      </c>
      <c r="Z927" s="38" t="str">
        <f t="shared" si="62"/>
        <v/>
      </c>
    </row>
    <row r="928" spans="4:26">
      <c r="D928" s="38" t="str">
        <f>IF(E928&lt;&gt;"", MID(VLOOKUP(E928, Paste_Here!A:G, 7, FALSE), FIND(" ", VLOOKUP(E928, Paste_Here!A:G, 7, FALSE)) + 1, LEN(VLOOKUP(E928, Paste_Here!A:G, 7, FALSE))), "")</f>
        <v/>
      </c>
      <c r="E928" s="44"/>
      <c r="F928" s="38" t="str">
        <f t="shared" si="60"/>
        <v/>
      </c>
      <c r="J928" s="42" t="str">
        <f>IF(K928&lt;&gt;"", MID(VLOOKUP(K928, Paste_Here!A:G, 7, FALSE), FIND(" ", VLOOKUP(K928, Paste_Here!A:G, 7, FALSE)) + 1, LEN(VLOOKUP(K928, Paste_Here!A:G, 7, FALSE))), "")</f>
        <v/>
      </c>
      <c r="K928" s="44"/>
      <c r="L928" s="42" t="str">
        <f t="shared" si="59"/>
        <v/>
      </c>
      <c r="M928" s="44"/>
      <c r="V928" s="42" t="str">
        <f t="shared" si="61"/>
        <v/>
      </c>
      <c r="Z928" s="38" t="str">
        <f t="shared" si="62"/>
        <v/>
      </c>
    </row>
    <row r="929" spans="4:26">
      <c r="D929" s="38" t="str">
        <f>IF(E929&lt;&gt;"", MID(VLOOKUP(E929, Paste_Here!A:G, 7, FALSE), FIND(" ", VLOOKUP(E929, Paste_Here!A:G, 7, FALSE)) + 1, LEN(VLOOKUP(E929, Paste_Here!A:G, 7, FALSE))), "")</f>
        <v/>
      </c>
      <c r="E929" s="44"/>
      <c r="F929" s="38" t="str">
        <f t="shared" si="60"/>
        <v/>
      </c>
      <c r="J929" s="42" t="str">
        <f>IF(K929&lt;&gt;"", MID(VLOOKUP(K929, Paste_Here!A:G, 7, FALSE), FIND(" ", VLOOKUP(K929, Paste_Here!A:G, 7, FALSE)) + 1, LEN(VLOOKUP(K929, Paste_Here!A:G, 7, FALSE))), "")</f>
        <v/>
      </c>
      <c r="K929" s="44"/>
      <c r="L929" s="42" t="str">
        <f t="shared" si="59"/>
        <v/>
      </c>
      <c r="M929" s="44"/>
      <c r="V929" s="42" t="str">
        <f t="shared" si="61"/>
        <v/>
      </c>
      <c r="Z929" s="38" t="str">
        <f t="shared" si="62"/>
        <v/>
      </c>
    </row>
    <row r="930" spans="4:26">
      <c r="D930" s="38" t="str">
        <f>IF(E930&lt;&gt;"", MID(VLOOKUP(E930, Paste_Here!A:G, 7, FALSE), FIND(" ", VLOOKUP(E930, Paste_Here!A:G, 7, FALSE)) + 1, LEN(VLOOKUP(E930, Paste_Here!A:G, 7, FALSE))), "")</f>
        <v/>
      </c>
      <c r="E930" s="44"/>
      <c r="F930" s="38" t="str">
        <f t="shared" si="60"/>
        <v/>
      </c>
      <c r="J930" s="42" t="str">
        <f>IF(K930&lt;&gt;"", MID(VLOOKUP(K930, Paste_Here!A:G, 7, FALSE), FIND(" ", VLOOKUP(K930, Paste_Here!A:G, 7, FALSE)) + 1, LEN(VLOOKUP(K930, Paste_Here!A:G, 7, FALSE))), "")</f>
        <v/>
      </c>
      <c r="K930" s="44"/>
      <c r="L930" s="42" t="str">
        <f t="shared" si="59"/>
        <v/>
      </c>
      <c r="M930" s="44"/>
      <c r="V930" s="42" t="str">
        <f t="shared" si="61"/>
        <v/>
      </c>
      <c r="Z930" s="38" t="str">
        <f t="shared" si="62"/>
        <v/>
      </c>
    </row>
    <row r="931" spans="4:26">
      <c r="D931" s="38" t="str">
        <f>IF(E931&lt;&gt;"", MID(VLOOKUP(E931, Paste_Here!A:G, 7, FALSE), FIND(" ", VLOOKUP(E931, Paste_Here!A:G, 7, FALSE)) + 1, LEN(VLOOKUP(E931, Paste_Here!A:G, 7, FALSE))), "")</f>
        <v/>
      </c>
      <c r="E931" s="44"/>
      <c r="F931" s="38" t="str">
        <f t="shared" si="60"/>
        <v/>
      </c>
      <c r="J931" s="42" t="str">
        <f>IF(K931&lt;&gt;"", MID(VLOOKUP(K931, Paste_Here!A:G, 7, FALSE), FIND(" ", VLOOKUP(K931, Paste_Here!A:G, 7, FALSE)) + 1, LEN(VLOOKUP(K931, Paste_Here!A:G, 7, FALSE))), "")</f>
        <v/>
      </c>
      <c r="K931" s="44"/>
      <c r="L931" s="42" t="str">
        <f t="shared" si="59"/>
        <v/>
      </c>
      <c r="M931" s="44"/>
      <c r="V931" s="42" t="str">
        <f t="shared" si="61"/>
        <v/>
      </c>
      <c r="Z931" s="38" t="str">
        <f t="shared" si="62"/>
        <v/>
      </c>
    </row>
    <row r="932" spans="4:26">
      <c r="D932" s="38" t="str">
        <f>IF(E932&lt;&gt;"", MID(VLOOKUP(E932, Paste_Here!A:G, 7, FALSE), FIND(" ", VLOOKUP(E932, Paste_Here!A:G, 7, FALSE)) + 1, LEN(VLOOKUP(E932, Paste_Here!A:G, 7, FALSE))), "")</f>
        <v/>
      </c>
      <c r="E932" s="44"/>
      <c r="F932" s="38" t="str">
        <f t="shared" si="60"/>
        <v/>
      </c>
      <c r="J932" s="42" t="str">
        <f>IF(K932&lt;&gt;"", MID(VLOOKUP(K932, Paste_Here!A:G, 7, FALSE), FIND(" ", VLOOKUP(K932, Paste_Here!A:G, 7, FALSE)) + 1, LEN(VLOOKUP(K932, Paste_Here!A:G, 7, FALSE))), "")</f>
        <v/>
      </c>
      <c r="K932" s="44"/>
      <c r="L932" s="42" t="str">
        <f t="shared" si="59"/>
        <v/>
      </c>
      <c r="M932" s="44"/>
      <c r="V932" s="42" t="str">
        <f t="shared" si="61"/>
        <v/>
      </c>
      <c r="Z932" s="38" t="str">
        <f t="shared" si="62"/>
        <v/>
      </c>
    </row>
    <row r="933" spans="4:26">
      <c r="D933" s="38" t="str">
        <f>IF(E933&lt;&gt;"", MID(VLOOKUP(E933, Paste_Here!A:G, 7, FALSE), FIND(" ", VLOOKUP(E933, Paste_Here!A:G, 7, FALSE)) + 1, LEN(VLOOKUP(E933, Paste_Here!A:G, 7, FALSE))), "")</f>
        <v/>
      </c>
      <c r="E933" s="44"/>
      <c r="F933" s="38" t="str">
        <f t="shared" si="60"/>
        <v/>
      </c>
      <c r="J933" s="42" t="str">
        <f>IF(K933&lt;&gt;"", MID(VLOOKUP(K933, Paste_Here!A:G, 7, FALSE), FIND(" ", VLOOKUP(K933, Paste_Here!A:G, 7, FALSE)) + 1, LEN(VLOOKUP(K933, Paste_Here!A:G, 7, FALSE))), "")</f>
        <v/>
      </c>
      <c r="K933" s="44"/>
      <c r="L933" s="42" t="str">
        <f t="shared" si="59"/>
        <v/>
      </c>
      <c r="M933" s="44"/>
      <c r="V933" s="42" t="str">
        <f t="shared" si="61"/>
        <v/>
      </c>
      <c r="Z933" s="38" t="str">
        <f t="shared" si="62"/>
        <v/>
      </c>
    </row>
    <row r="934" spans="4:26">
      <c r="D934" s="38" t="str">
        <f>IF(E934&lt;&gt;"", MID(VLOOKUP(E934, Paste_Here!A:G, 7, FALSE), FIND(" ", VLOOKUP(E934, Paste_Here!A:G, 7, FALSE)) + 1, LEN(VLOOKUP(E934, Paste_Here!A:G, 7, FALSE))), "")</f>
        <v/>
      </c>
      <c r="E934" s="44"/>
      <c r="F934" s="38" t="str">
        <f t="shared" si="60"/>
        <v/>
      </c>
      <c r="J934" s="42" t="str">
        <f>IF(K934&lt;&gt;"", MID(VLOOKUP(K934, Paste_Here!A:G, 7, FALSE), FIND(" ", VLOOKUP(K934, Paste_Here!A:G, 7, FALSE)) + 1, LEN(VLOOKUP(K934, Paste_Here!A:G, 7, FALSE))), "")</f>
        <v/>
      </c>
      <c r="K934" s="44"/>
      <c r="L934" s="42" t="str">
        <f t="shared" si="59"/>
        <v/>
      </c>
      <c r="M934" s="44"/>
      <c r="V934" s="42" t="str">
        <f t="shared" si="61"/>
        <v/>
      </c>
      <c r="Z934" s="38" t="str">
        <f t="shared" si="62"/>
        <v/>
      </c>
    </row>
    <row r="935" spans="4:26">
      <c r="D935" s="38" t="str">
        <f>IF(E935&lt;&gt;"", MID(VLOOKUP(E935, Paste_Here!A:G, 7, FALSE), FIND(" ", VLOOKUP(E935, Paste_Here!A:G, 7, FALSE)) + 1, LEN(VLOOKUP(E935, Paste_Here!A:G, 7, FALSE))), "")</f>
        <v/>
      </c>
      <c r="E935" s="44"/>
      <c r="F935" s="38" t="str">
        <f t="shared" si="60"/>
        <v/>
      </c>
      <c r="J935" s="42" t="str">
        <f>IF(K935&lt;&gt;"", MID(VLOOKUP(K935, Paste_Here!A:G, 7, FALSE), FIND(" ", VLOOKUP(K935, Paste_Here!A:G, 7, FALSE)) + 1, LEN(VLOOKUP(K935, Paste_Here!A:G, 7, FALSE))), "")</f>
        <v/>
      </c>
      <c r="K935" s="44"/>
      <c r="L935" s="42" t="str">
        <f t="shared" si="59"/>
        <v/>
      </c>
      <c r="M935" s="44"/>
      <c r="V935" s="42" t="str">
        <f t="shared" si="61"/>
        <v/>
      </c>
      <c r="Z935" s="38" t="str">
        <f t="shared" si="62"/>
        <v/>
      </c>
    </row>
    <row r="936" spans="4:26">
      <c r="D936" s="38" t="str">
        <f>IF(E936&lt;&gt;"", MID(VLOOKUP(E936, Paste_Here!A:G, 7, FALSE), FIND(" ", VLOOKUP(E936, Paste_Here!A:G, 7, FALSE)) + 1, LEN(VLOOKUP(E936, Paste_Here!A:G, 7, FALSE))), "")</f>
        <v/>
      </c>
      <c r="E936" s="44"/>
      <c r="F936" s="38" t="str">
        <f t="shared" si="60"/>
        <v/>
      </c>
      <c r="J936" s="42" t="str">
        <f>IF(K936&lt;&gt;"", MID(VLOOKUP(K936, Paste_Here!A:G, 7, FALSE), FIND(" ", VLOOKUP(K936, Paste_Here!A:G, 7, FALSE)) + 1, LEN(VLOOKUP(K936, Paste_Here!A:G, 7, FALSE))), "")</f>
        <v/>
      </c>
      <c r="K936" s="44"/>
      <c r="L936" s="42" t="str">
        <f t="shared" si="59"/>
        <v/>
      </c>
      <c r="M936" s="44"/>
      <c r="V936" s="42" t="str">
        <f t="shared" si="61"/>
        <v/>
      </c>
      <c r="Z936" s="38" t="str">
        <f t="shared" si="62"/>
        <v/>
      </c>
    </row>
    <row r="937" spans="4:26">
      <c r="D937" s="38" t="str">
        <f>IF(E937&lt;&gt;"", MID(VLOOKUP(E937, Paste_Here!A:G, 7, FALSE), FIND(" ", VLOOKUP(E937, Paste_Here!A:G, 7, FALSE)) + 1, LEN(VLOOKUP(E937, Paste_Here!A:G, 7, FALSE))), "")</f>
        <v/>
      </c>
      <c r="E937" s="44"/>
      <c r="F937" s="38" t="str">
        <f t="shared" si="60"/>
        <v/>
      </c>
      <c r="J937" s="42" t="str">
        <f>IF(K937&lt;&gt;"", MID(VLOOKUP(K937, Paste_Here!A:G, 7, FALSE), FIND(" ", VLOOKUP(K937, Paste_Here!A:G, 7, FALSE)) + 1, LEN(VLOOKUP(K937, Paste_Here!A:G, 7, FALSE))), "")</f>
        <v/>
      </c>
      <c r="K937" s="44"/>
      <c r="L937" s="42" t="str">
        <f t="shared" si="59"/>
        <v/>
      </c>
      <c r="M937" s="44"/>
      <c r="V937" s="42" t="str">
        <f t="shared" si="61"/>
        <v/>
      </c>
      <c r="Z937" s="38" t="str">
        <f t="shared" si="62"/>
        <v/>
      </c>
    </row>
    <row r="938" spans="4:26">
      <c r="D938" s="38" t="str">
        <f>IF(E938&lt;&gt;"", MID(VLOOKUP(E938, Paste_Here!A:G, 7, FALSE), FIND(" ", VLOOKUP(E938, Paste_Here!A:G, 7, FALSE)) + 1, LEN(VLOOKUP(E938, Paste_Here!A:G, 7, FALSE))), "")</f>
        <v/>
      </c>
      <c r="E938" s="44"/>
      <c r="F938" s="38" t="str">
        <f t="shared" si="60"/>
        <v/>
      </c>
      <c r="J938" s="42" t="str">
        <f>IF(K938&lt;&gt;"", MID(VLOOKUP(K938, Paste_Here!A:G, 7, FALSE), FIND(" ", VLOOKUP(K938, Paste_Here!A:G, 7, FALSE)) + 1, LEN(VLOOKUP(K938, Paste_Here!A:G, 7, FALSE))), "")</f>
        <v/>
      </c>
      <c r="K938" s="44"/>
      <c r="L938" s="42" t="str">
        <f t="shared" ref="L938:L1001" si="63">IF(AND(TRIM(J938) = "", TRIM(K938) = ""), "", TRIM(J938) &amp; IF(AND(TRIM(J938) &lt;&gt; "", TRIM(K938) &lt;&gt; ""), " : ", "") &amp; TRIM(K938))</f>
        <v/>
      </c>
      <c r="M938" s="44"/>
      <c r="V938" s="42" t="str">
        <f t="shared" si="61"/>
        <v/>
      </c>
      <c r="Z938" s="38" t="str">
        <f t="shared" si="62"/>
        <v/>
      </c>
    </row>
    <row r="939" spans="4:26">
      <c r="D939" s="38" t="str">
        <f>IF(E939&lt;&gt;"", MID(VLOOKUP(E939, Paste_Here!A:G, 7, FALSE), FIND(" ", VLOOKUP(E939, Paste_Here!A:G, 7, FALSE)) + 1, LEN(VLOOKUP(E939, Paste_Here!A:G, 7, FALSE))), "")</f>
        <v/>
      </c>
      <c r="E939" s="44"/>
      <c r="F939" s="38" t="str">
        <f t="shared" ref="F939:F1000" si="64">IF(AND(TRIM(D939) = "", TRIM(E939) = ""), "", TRIM(D939) &amp; IF(AND(TRIM(D939) &lt;&gt; "", TRIM(E939) &lt;&gt; ""), " : ", "") &amp; TRIM(E939))</f>
        <v/>
      </c>
      <c r="J939" s="42" t="str">
        <f>IF(K939&lt;&gt;"", MID(VLOOKUP(K939, Paste_Here!A:G, 7, FALSE), FIND(" ", VLOOKUP(K939, Paste_Here!A:G, 7, FALSE)) + 1, LEN(VLOOKUP(K939, Paste_Here!A:G, 7, FALSE))), "")</f>
        <v/>
      </c>
      <c r="K939" s="44"/>
      <c r="L939" s="42" t="str">
        <f t="shared" si="63"/>
        <v/>
      </c>
      <c r="M939" s="44"/>
      <c r="V939" s="42" t="str">
        <f t="shared" si="61"/>
        <v/>
      </c>
      <c r="Z939" s="38" t="str">
        <f t="shared" si="62"/>
        <v/>
      </c>
    </row>
    <row r="940" spans="4:26">
      <c r="D940" s="38" t="str">
        <f>IF(E940&lt;&gt;"", MID(VLOOKUP(E940, Paste_Here!A:G, 7, FALSE), FIND(" ", VLOOKUP(E940, Paste_Here!A:G, 7, FALSE)) + 1, LEN(VLOOKUP(E940, Paste_Here!A:G, 7, FALSE))), "")</f>
        <v/>
      </c>
      <c r="E940" s="44"/>
      <c r="F940" s="38" t="str">
        <f t="shared" si="64"/>
        <v/>
      </c>
      <c r="J940" s="42" t="str">
        <f>IF(K940&lt;&gt;"", MID(VLOOKUP(K940, Paste_Here!A:G, 7, FALSE), FIND(" ", VLOOKUP(K940, Paste_Here!A:G, 7, FALSE)) + 1, LEN(VLOOKUP(K940, Paste_Here!A:G, 7, FALSE))), "")</f>
        <v/>
      </c>
      <c r="K940" s="44"/>
      <c r="L940" s="42" t="str">
        <f t="shared" si="63"/>
        <v/>
      </c>
      <c r="M940" s="44"/>
      <c r="V940" s="42" t="str">
        <f t="shared" si="61"/>
        <v/>
      </c>
      <c r="Z940" s="38" t="str">
        <f t="shared" si="62"/>
        <v/>
      </c>
    </row>
    <row r="941" spans="4:26">
      <c r="D941" s="38" t="str">
        <f>IF(E941&lt;&gt;"", MID(VLOOKUP(E941, Paste_Here!A:G, 7, FALSE), FIND(" ", VLOOKUP(E941, Paste_Here!A:G, 7, FALSE)) + 1, LEN(VLOOKUP(E941, Paste_Here!A:G, 7, FALSE))), "")</f>
        <v/>
      </c>
      <c r="E941" s="44"/>
      <c r="F941" s="38" t="str">
        <f t="shared" si="64"/>
        <v/>
      </c>
      <c r="J941" s="42" t="str">
        <f>IF(K941&lt;&gt;"", MID(VLOOKUP(K941, Paste_Here!A:G, 7, FALSE), FIND(" ", VLOOKUP(K941, Paste_Here!A:G, 7, FALSE)) + 1, LEN(VLOOKUP(K941, Paste_Here!A:G, 7, FALSE))), "")</f>
        <v/>
      </c>
      <c r="K941" s="44"/>
      <c r="L941" s="42" t="str">
        <f t="shared" si="63"/>
        <v/>
      </c>
      <c r="M941" s="44"/>
      <c r="V941" s="42" t="str">
        <f t="shared" si="61"/>
        <v/>
      </c>
      <c r="Z941" s="38" t="str">
        <f t="shared" si="62"/>
        <v/>
      </c>
    </row>
    <row r="942" spans="4:26">
      <c r="D942" s="38" t="str">
        <f>IF(E942&lt;&gt;"", MID(VLOOKUP(E942, Paste_Here!A:G, 7, FALSE), FIND(" ", VLOOKUP(E942, Paste_Here!A:G, 7, FALSE)) + 1, LEN(VLOOKUP(E942, Paste_Here!A:G, 7, FALSE))), "")</f>
        <v/>
      </c>
      <c r="E942" s="44"/>
      <c r="F942" s="38" t="str">
        <f t="shared" si="64"/>
        <v/>
      </c>
      <c r="J942" s="42" t="str">
        <f>IF(K942&lt;&gt;"", MID(VLOOKUP(K942, Paste_Here!A:G, 7, FALSE), FIND(" ", VLOOKUP(K942, Paste_Here!A:G, 7, FALSE)) + 1, LEN(VLOOKUP(K942, Paste_Here!A:G, 7, FALSE))), "")</f>
        <v/>
      </c>
      <c r="K942" s="44"/>
      <c r="L942" s="42" t="str">
        <f t="shared" si="63"/>
        <v/>
      </c>
      <c r="M942" s="44"/>
      <c r="V942" s="42" t="str">
        <f t="shared" si="61"/>
        <v/>
      </c>
      <c r="Z942" s="38" t="str">
        <f t="shared" si="62"/>
        <v/>
      </c>
    </row>
    <row r="943" spans="4:26">
      <c r="D943" s="38" t="str">
        <f>IF(E943&lt;&gt;"", MID(VLOOKUP(E943, Paste_Here!A:G, 7, FALSE), FIND(" ", VLOOKUP(E943, Paste_Here!A:G, 7, FALSE)) + 1, LEN(VLOOKUP(E943, Paste_Here!A:G, 7, FALSE))), "")</f>
        <v/>
      </c>
      <c r="E943" s="44"/>
      <c r="F943" s="38" t="str">
        <f t="shared" si="64"/>
        <v/>
      </c>
      <c r="J943" s="42" t="str">
        <f>IF(K943&lt;&gt;"", MID(VLOOKUP(K943, Paste_Here!A:G, 7, FALSE), FIND(" ", VLOOKUP(K943, Paste_Here!A:G, 7, FALSE)) + 1, LEN(VLOOKUP(K943, Paste_Here!A:G, 7, FALSE))), "")</f>
        <v/>
      </c>
      <c r="K943" s="44"/>
      <c r="L943" s="42" t="str">
        <f t="shared" si="63"/>
        <v/>
      </c>
      <c r="M943" s="44"/>
      <c r="V943" s="42" t="str">
        <f t="shared" si="61"/>
        <v/>
      </c>
      <c r="Z943" s="38" t="str">
        <f t="shared" si="62"/>
        <v/>
      </c>
    </row>
    <row r="944" spans="4:26">
      <c r="D944" s="38" t="str">
        <f>IF(E944&lt;&gt;"", MID(VLOOKUP(E944, Paste_Here!A:G, 7, FALSE), FIND(" ", VLOOKUP(E944, Paste_Here!A:G, 7, FALSE)) + 1, LEN(VLOOKUP(E944, Paste_Here!A:G, 7, FALSE))), "")</f>
        <v/>
      </c>
      <c r="E944" s="44"/>
      <c r="F944" s="38" t="str">
        <f t="shared" si="64"/>
        <v/>
      </c>
      <c r="J944" s="42" t="str">
        <f>IF(K944&lt;&gt;"", MID(VLOOKUP(K944, Paste_Here!A:G, 7, FALSE), FIND(" ", VLOOKUP(K944, Paste_Here!A:G, 7, FALSE)) + 1, LEN(VLOOKUP(K944, Paste_Here!A:G, 7, FALSE))), "")</f>
        <v/>
      </c>
      <c r="K944" s="44"/>
      <c r="L944" s="42" t="str">
        <f t="shared" si="63"/>
        <v/>
      </c>
      <c r="M944" s="44"/>
      <c r="V944" s="42" t="str">
        <f t="shared" si="61"/>
        <v/>
      </c>
      <c r="Z944" s="38" t="str">
        <f t="shared" si="62"/>
        <v/>
      </c>
    </row>
    <row r="945" spans="4:26">
      <c r="D945" s="38" t="str">
        <f>IF(E945&lt;&gt;"", MID(VLOOKUP(E945, Paste_Here!A:G, 7, FALSE), FIND(" ", VLOOKUP(E945, Paste_Here!A:G, 7, FALSE)) + 1, LEN(VLOOKUP(E945, Paste_Here!A:G, 7, FALSE))), "")</f>
        <v/>
      </c>
      <c r="E945" s="44"/>
      <c r="F945" s="38" t="str">
        <f t="shared" si="64"/>
        <v/>
      </c>
      <c r="J945" s="42" t="str">
        <f>IF(K945&lt;&gt;"", MID(VLOOKUP(K945, Paste_Here!A:G, 7, FALSE), FIND(" ", VLOOKUP(K945, Paste_Here!A:G, 7, FALSE)) + 1, LEN(VLOOKUP(K945, Paste_Here!A:G, 7, FALSE))), "")</f>
        <v/>
      </c>
      <c r="K945" s="44"/>
      <c r="L945" s="42" t="str">
        <f t="shared" si="63"/>
        <v/>
      </c>
      <c r="M945" s="44"/>
      <c r="V945" s="42" t="str">
        <f t="shared" si="61"/>
        <v/>
      </c>
      <c r="Z945" s="38" t="str">
        <f t="shared" si="62"/>
        <v/>
      </c>
    </row>
    <row r="946" spans="4:26">
      <c r="D946" s="38" t="str">
        <f>IF(E946&lt;&gt;"", MID(VLOOKUP(E946, Paste_Here!A:G, 7, FALSE), FIND(" ", VLOOKUP(E946, Paste_Here!A:G, 7, FALSE)) + 1, LEN(VLOOKUP(E946, Paste_Here!A:G, 7, FALSE))), "")</f>
        <v/>
      </c>
      <c r="E946" s="44"/>
      <c r="F946" s="38" t="str">
        <f t="shared" si="64"/>
        <v/>
      </c>
      <c r="J946" s="42" t="str">
        <f>IF(K946&lt;&gt;"", MID(VLOOKUP(K946, Paste_Here!A:G, 7, FALSE), FIND(" ", VLOOKUP(K946, Paste_Here!A:G, 7, FALSE)) + 1, LEN(VLOOKUP(K946, Paste_Here!A:G, 7, FALSE))), "")</f>
        <v/>
      </c>
      <c r="K946" s="44"/>
      <c r="L946" s="42" t="str">
        <f t="shared" si="63"/>
        <v/>
      </c>
      <c r="M946" s="44"/>
      <c r="V946" s="42" t="str">
        <f t="shared" si="61"/>
        <v/>
      </c>
      <c r="Z946" s="38" t="str">
        <f t="shared" si="62"/>
        <v/>
      </c>
    </row>
    <row r="947" spans="4:26">
      <c r="D947" s="38" t="str">
        <f>IF(E947&lt;&gt;"", MID(VLOOKUP(E947, Paste_Here!A:G, 7, FALSE), FIND(" ", VLOOKUP(E947, Paste_Here!A:G, 7, FALSE)) + 1, LEN(VLOOKUP(E947, Paste_Here!A:G, 7, FALSE))), "")</f>
        <v/>
      </c>
      <c r="E947" s="44"/>
      <c r="F947" s="38" t="str">
        <f t="shared" si="64"/>
        <v/>
      </c>
      <c r="J947" s="42" t="str">
        <f>IF(K947&lt;&gt;"", MID(VLOOKUP(K947, Paste_Here!A:G, 7, FALSE), FIND(" ", VLOOKUP(K947, Paste_Here!A:G, 7, FALSE)) + 1, LEN(VLOOKUP(K947, Paste_Here!A:G, 7, FALSE))), "")</f>
        <v/>
      </c>
      <c r="K947" s="44"/>
      <c r="L947" s="42" t="str">
        <f t="shared" si="63"/>
        <v/>
      </c>
      <c r="M947" s="44"/>
      <c r="V947" s="42" t="str">
        <f t="shared" si="61"/>
        <v/>
      </c>
      <c r="Z947" s="38" t="str">
        <f t="shared" si="62"/>
        <v/>
      </c>
    </row>
    <row r="948" spans="4:26">
      <c r="D948" s="38" t="str">
        <f>IF(E948&lt;&gt;"", MID(VLOOKUP(E948, Paste_Here!A:G, 7, FALSE), FIND(" ", VLOOKUP(E948, Paste_Here!A:G, 7, FALSE)) + 1, LEN(VLOOKUP(E948, Paste_Here!A:G, 7, FALSE))), "")</f>
        <v/>
      </c>
      <c r="E948" s="44"/>
      <c r="F948" s="38" t="str">
        <f t="shared" si="64"/>
        <v/>
      </c>
      <c r="J948" s="42" t="str">
        <f>IF(K948&lt;&gt;"", MID(VLOOKUP(K948, Paste_Here!A:G, 7, FALSE), FIND(" ", VLOOKUP(K948, Paste_Here!A:G, 7, FALSE)) + 1, LEN(VLOOKUP(K948, Paste_Here!A:G, 7, FALSE))), "")</f>
        <v/>
      </c>
      <c r="K948" s="44"/>
      <c r="L948" s="42" t="str">
        <f t="shared" si="63"/>
        <v/>
      </c>
      <c r="M948" s="44"/>
      <c r="V948" s="42" t="str">
        <f t="shared" si="61"/>
        <v/>
      </c>
      <c r="Z948" s="38" t="str">
        <f t="shared" si="62"/>
        <v/>
      </c>
    </row>
    <row r="949" spans="4:26">
      <c r="D949" s="38" t="str">
        <f>IF(E949&lt;&gt;"", MID(VLOOKUP(E949, Paste_Here!A:G, 7, FALSE), FIND(" ", VLOOKUP(E949, Paste_Here!A:G, 7, FALSE)) + 1, LEN(VLOOKUP(E949, Paste_Here!A:G, 7, FALSE))), "")</f>
        <v/>
      </c>
      <c r="E949" s="44"/>
      <c r="F949" s="38" t="str">
        <f t="shared" si="64"/>
        <v/>
      </c>
      <c r="J949" s="42" t="str">
        <f>IF(K949&lt;&gt;"", MID(VLOOKUP(K949, Paste_Here!A:G, 7, FALSE), FIND(" ", VLOOKUP(K949, Paste_Here!A:G, 7, FALSE)) + 1, LEN(VLOOKUP(K949, Paste_Here!A:G, 7, FALSE))), "")</f>
        <v/>
      </c>
      <c r="K949" s="44"/>
      <c r="L949" s="42" t="str">
        <f t="shared" si="63"/>
        <v/>
      </c>
      <c r="M949" s="44"/>
      <c r="V949" s="42" t="str">
        <f t="shared" si="61"/>
        <v/>
      </c>
      <c r="Z949" s="38" t="str">
        <f t="shared" si="62"/>
        <v/>
      </c>
    </row>
    <row r="950" spans="4:26">
      <c r="D950" s="38" t="str">
        <f>IF(E950&lt;&gt;"", MID(VLOOKUP(E950, Paste_Here!A:G, 7, FALSE), FIND(" ", VLOOKUP(E950, Paste_Here!A:G, 7, FALSE)) + 1, LEN(VLOOKUP(E950, Paste_Here!A:G, 7, FALSE))), "")</f>
        <v/>
      </c>
      <c r="E950" s="44"/>
      <c r="F950" s="38" t="str">
        <f t="shared" si="64"/>
        <v/>
      </c>
      <c r="J950" s="42" t="str">
        <f>IF(K950&lt;&gt;"", MID(VLOOKUP(K950, Paste_Here!A:G, 7, FALSE), FIND(" ", VLOOKUP(K950, Paste_Here!A:G, 7, FALSE)) + 1, LEN(VLOOKUP(K950, Paste_Here!A:G, 7, FALSE))), "")</f>
        <v/>
      </c>
      <c r="K950" s="44"/>
      <c r="L950" s="42" t="str">
        <f t="shared" si="63"/>
        <v/>
      </c>
      <c r="M950" s="44"/>
      <c r="V950" s="42" t="str">
        <f t="shared" si="61"/>
        <v/>
      </c>
      <c r="Z950" s="38" t="str">
        <f t="shared" si="62"/>
        <v/>
      </c>
    </row>
    <row r="951" spans="4:26">
      <c r="D951" s="38" t="str">
        <f>IF(E951&lt;&gt;"", MID(VLOOKUP(E951, Paste_Here!A:G, 7, FALSE), FIND(" ", VLOOKUP(E951, Paste_Here!A:G, 7, FALSE)) + 1, LEN(VLOOKUP(E951, Paste_Here!A:G, 7, FALSE))), "")</f>
        <v/>
      </c>
      <c r="E951" s="44"/>
      <c r="F951" s="38" t="str">
        <f t="shared" si="64"/>
        <v/>
      </c>
      <c r="J951" s="42" t="str">
        <f>IF(K951&lt;&gt;"", MID(VLOOKUP(K951, Paste_Here!A:G, 7, FALSE), FIND(" ", VLOOKUP(K951, Paste_Here!A:G, 7, FALSE)) + 1, LEN(VLOOKUP(K951, Paste_Here!A:G, 7, FALSE))), "")</f>
        <v/>
      </c>
      <c r="K951" s="44"/>
      <c r="L951" s="42" t="str">
        <f t="shared" si="63"/>
        <v/>
      </c>
      <c r="M951" s="44"/>
      <c r="V951" s="42" t="str">
        <f t="shared" si="61"/>
        <v/>
      </c>
      <c r="Z951" s="38" t="str">
        <f t="shared" si="62"/>
        <v/>
      </c>
    </row>
    <row r="952" spans="4:26">
      <c r="D952" s="38" t="str">
        <f>IF(E952&lt;&gt;"", MID(VLOOKUP(E952, Paste_Here!A:G, 7, FALSE), FIND(" ", VLOOKUP(E952, Paste_Here!A:G, 7, FALSE)) + 1, LEN(VLOOKUP(E952, Paste_Here!A:G, 7, FALSE))), "")</f>
        <v/>
      </c>
      <c r="E952" s="44"/>
      <c r="F952" s="38" t="str">
        <f t="shared" si="64"/>
        <v/>
      </c>
      <c r="J952" s="42" t="str">
        <f>IF(K952&lt;&gt;"", MID(VLOOKUP(K952, Paste_Here!A:G, 7, FALSE), FIND(" ", VLOOKUP(K952, Paste_Here!A:G, 7, FALSE)) + 1, LEN(VLOOKUP(K952, Paste_Here!A:G, 7, FALSE))), "")</f>
        <v/>
      </c>
      <c r="K952" s="44"/>
      <c r="L952" s="42" t="str">
        <f t="shared" si="63"/>
        <v/>
      </c>
      <c r="M952" s="44"/>
      <c r="V952" s="42" t="str">
        <f t="shared" si="61"/>
        <v/>
      </c>
      <c r="Z952" s="38" t="str">
        <f t="shared" si="62"/>
        <v/>
      </c>
    </row>
    <row r="953" spans="4:26">
      <c r="D953" s="38" t="str">
        <f>IF(E953&lt;&gt;"", MID(VLOOKUP(E953, Paste_Here!A:G, 7, FALSE), FIND(" ", VLOOKUP(E953, Paste_Here!A:G, 7, FALSE)) + 1, LEN(VLOOKUP(E953, Paste_Here!A:G, 7, FALSE))), "")</f>
        <v/>
      </c>
      <c r="E953" s="44"/>
      <c r="F953" s="38" t="str">
        <f t="shared" si="64"/>
        <v/>
      </c>
      <c r="J953" s="42" t="str">
        <f>IF(K953&lt;&gt;"", MID(VLOOKUP(K953, Paste_Here!A:G, 7, FALSE), FIND(" ", VLOOKUP(K953, Paste_Here!A:G, 7, FALSE)) + 1, LEN(VLOOKUP(K953, Paste_Here!A:G, 7, FALSE))), "")</f>
        <v/>
      </c>
      <c r="K953" s="44"/>
      <c r="L953" s="42" t="str">
        <f t="shared" si="63"/>
        <v/>
      </c>
      <c r="M953" s="44"/>
      <c r="V953" s="42" t="str">
        <f t="shared" si="61"/>
        <v/>
      </c>
      <c r="Z953" s="38" t="str">
        <f t="shared" si="62"/>
        <v/>
      </c>
    </row>
    <row r="954" spans="4:26">
      <c r="D954" s="38" t="str">
        <f>IF(E954&lt;&gt;"", MID(VLOOKUP(E954, Paste_Here!A:G, 7, FALSE), FIND(" ", VLOOKUP(E954, Paste_Here!A:G, 7, FALSE)) + 1, LEN(VLOOKUP(E954, Paste_Here!A:G, 7, FALSE))), "")</f>
        <v/>
      </c>
      <c r="E954" s="44"/>
      <c r="F954" s="38" t="str">
        <f t="shared" si="64"/>
        <v/>
      </c>
      <c r="J954" s="42" t="str">
        <f>IF(K954&lt;&gt;"", MID(VLOOKUP(K954, Paste_Here!A:G, 7, FALSE), FIND(" ", VLOOKUP(K954, Paste_Here!A:G, 7, FALSE)) + 1, LEN(VLOOKUP(K954, Paste_Here!A:G, 7, FALSE))), "")</f>
        <v/>
      </c>
      <c r="K954" s="44"/>
      <c r="L954" s="42" t="str">
        <f t="shared" si="63"/>
        <v/>
      </c>
      <c r="M954" s="44"/>
      <c r="V954" s="42" t="str">
        <f t="shared" si="61"/>
        <v/>
      </c>
      <c r="Z954" s="38" t="str">
        <f t="shared" si="62"/>
        <v/>
      </c>
    </row>
    <row r="955" spans="4:26">
      <c r="D955" s="38" t="str">
        <f>IF(E955&lt;&gt;"", MID(VLOOKUP(E955, Paste_Here!A:G, 7, FALSE), FIND(" ", VLOOKUP(E955, Paste_Here!A:G, 7, FALSE)) + 1, LEN(VLOOKUP(E955, Paste_Here!A:G, 7, FALSE))), "")</f>
        <v/>
      </c>
      <c r="E955" s="44"/>
      <c r="F955" s="38" t="str">
        <f t="shared" si="64"/>
        <v/>
      </c>
      <c r="J955" s="42" t="str">
        <f>IF(K955&lt;&gt;"", MID(VLOOKUP(K955, Paste_Here!A:G, 7, FALSE), FIND(" ", VLOOKUP(K955, Paste_Here!A:G, 7, FALSE)) + 1, LEN(VLOOKUP(K955, Paste_Here!A:G, 7, FALSE))), "")</f>
        <v/>
      </c>
      <c r="K955" s="44"/>
      <c r="L955" s="42" t="str">
        <f t="shared" si="63"/>
        <v/>
      </c>
      <c r="M955" s="44"/>
      <c r="V955" s="42" t="str">
        <f t="shared" si="61"/>
        <v/>
      </c>
      <c r="Z955" s="38" t="str">
        <f t="shared" si="62"/>
        <v/>
      </c>
    </row>
    <row r="956" spans="4:26">
      <c r="D956" s="38" t="str">
        <f>IF(E956&lt;&gt;"", MID(VLOOKUP(E956, Paste_Here!A:G, 7, FALSE), FIND(" ", VLOOKUP(E956, Paste_Here!A:G, 7, FALSE)) + 1, LEN(VLOOKUP(E956, Paste_Here!A:G, 7, FALSE))), "")</f>
        <v/>
      </c>
      <c r="E956" s="44"/>
      <c r="F956" s="38" t="str">
        <f t="shared" si="64"/>
        <v/>
      </c>
      <c r="J956" s="42" t="str">
        <f>IF(K956&lt;&gt;"", MID(VLOOKUP(K956, Paste_Here!A:G, 7, FALSE), FIND(" ", VLOOKUP(K956, Paste_Here!A:G, 7, FALSE)) + 1, LEN(VLOOKUP(K956, Paste_Here!A:G, 7, FALSE))), "")</f>
        <v/>
      </c>
      <c r="K956" s="44"/>
      <c r="L956" s="42" t="str">
        <f t="shared" si="63"/>
        <v/>
      </c>
      <c r="M956" s="44"/>
      <c r="V956" s="42" t="str">
        <f t="shared" si="61"/>
        <v/>
      </c>
      <c r="Z956" s="38" t="str">
        <f t="shared" si="62"/>
        <v/>
      </c>
    </row>
    <row r="957" spans="4:26">
      <c r="D957" s="38" t="str">
        <f>IF(E957&lt;&gt;"", MID(VLOOKUP(E957, Paste_Here!A:G, 7, FALSE), FIND(" ", VLOOKUP(E957, Paste_Here!A:G, 7, FALSE)) + 1, LEN(VLOOKUP(E957, Paste_Here!A:G, 7, FALSE))), "")</f>
        <v/>
      </c>
      <c r="E957" s="44"/>
      <c r="F957" s="38" t="str">
        <f t="shared" si="64"/>
        <v/>
      </c>
      <c r="J957" s="42" t="str">
        <f>IF(K957&lt;&gt;"", MID(VLOOKUP(K957, Paste_Here!A:G, 7, FALSE), FIND(" ", VLOOKUP(K957, Paste_Here!A:G, 7, FALSE)) + 1, LEN(VLOOKUP(K957, Paste_Here!A:G, 7, FALSE))), "")</f>
        <v/>
      </c>
      <c r="K957" s="44"/>
      <c r="L957" s="42" t="str">
        <f t="shared" si="63"/>
        <v/>
      </c>
      <c r="M957" s="44"/>
      <c r="V957" s="42" t="str">
        <f t="shared" si="61"/>
        <v/>
      </c>
      <c r="Z957" s="38" t="str">
        <f t="shared" si="62"/>
        <v/>
      </c>
    </row>
    <row r="958" spans="4:26">
      <c r="D958" s="38" t="str">
        <f>IF(E958&lt;&gt;"", MID(VLOOKUP(E958, Paste_Here!A:G, 7, FALSE), FIND(" ", VLOOKUP(E958, Paste_Here!A:G, 7, FALSE)) + 1, LEN(VLOOKUP(E958, Paste_Here!A:G, 7, FALSE))), "")</f>
        <v/>
      </c>
      <c r="E958" s="44"/>
      <c r="F958" s="38" t="str">
        <f t="shared" si="64"/>
        <v/>
      </c>
      <c r="J958" s="42" t="str">
        <f>IF(K958&lt;&gt;"", MID(VLOOKUP(K958, Paste_Here!A:G, 7, FALSE), FIND(" ", VLOOKUP(K958, Paste_Here!A:G, 7, FALSE)) + 1, LEN(VLOOKUP(K958, Paste_Here!A:G, 7, FALSE))), "")</f>
        <v/>
      </c>
      <c r="K958" s="44"/>
      <c r="L958" s="42" t="str">
        <f t="shared" si="63"/>
        <v/>
      </c>
      <c r="M958" s="44"/>
      <c r="V958" s="42" t="str">
        <f t="shared" si="61"/>
        <v/>
      </c>
      <c r="Z958" s="38" t="str">
        <f t="shared" si="62"/>
        <v/>
      </c>
    </row>
    <row r="959" spans="4:26">
      <c r="D959" s="38" t="str">
        <f>IF(E959&lt;&gt;"", MID(VLOOKUP(E959, Paste_Here!A:G, 7, FALSE), FIND(" ", VLOOKUP(E959, Paste_Here!A:G, 7, FALSE)) + 1, LEN(VLOOKUP(E959, Paste_Here!A:G, 7, FALSE))), "")</f>
        <v/>
      </c>
      <c r="E959" s="44"/>
      <c r="F959" s="38" t="str">
        <f t="shared" si="64"/>
        <v/>
      </c>
      <c r="J959" s="42" t="str">
        <f>IF(K959&lt;&gt;"", MID(VLOOKUP(K959, Paste_Here!A:G, 7, FALSE), FIND(" ", VLOOKUP(K959, Paste_Here!A:G, 7, FALSE)) + 1, LEN(VLOOKUP(K959, Paste_Here!A:G, 7, FALSE))), "")</f>
        <v/>
      </c>
      <c r="K959" s="44"/>
      <c r="L959" s="42" t="str">
        <f t="shared" si="63"/>
        <v/>
      </c>
      <c r="M959" s="44"/>
      <c r="V959" s="42" t="str">
        <f t="shared" si="61"/>
        <v/>
      </c>
      <c r="Z959" s="38" t="str">
        <f t="shared" si="62"/>
        <v/>
      </c>
    </row>
    <row r="960" spans="4:26">
      <c r="D960" s="38" t="str">
        <f>IF(E960&lt;&gt;"", MID(VLOOKUP(E960, Paste_Here!A:G, 7, FALSE), FIND(" ", VLOOKUP(E960, Paste_Here!A:G, 7, FALSE)) + 1, LEN(VLOOKUP(E960, Paste_Here!A:G, 7, FALSE))), "")</f>
        <v/>
      </c>
      <c r="E960" s="44"/>
      <c r="F960" s="38" t="str">
        <f t="shared" si="64"/>
        <v/>
      </c>
      <c r="J960" s="42" t="str">
        <f>IF(K960&lt;&gt;"", MID(VLOOKUP(K960, Paste_Here!A:G, 7, FALSE), FIND(" ", VLOOKUP(K960, Paste_Here!A:G, 7, FALSE)) + 1, LEN(VLOOKUP(K960, Paste_Here!A:G, 7, FALSE))), "")</f>
        <v/>
      </c>
      <c r="K960" s="44"/>
      <c r="L960" s="42" t="str">
        <f t="shared" si="63"/>
        <v/>
      </c>
      <c r="M960" s="44"/>
      <c r="V960" s="42" t="str">
        <f t="shared" si="61"/>
        <v/>
      </c>
      <c r="Z960" s="38" t="str">
        <f t="shared" si="62"/>
        <v/>
      </c>
    </row>
    <row r="961" spans="4:26">
      <c r="D961" s="38" t="str">
        <f>IF(E961&lt;&gt;"", MID(VLOOKUP(E961, Paste_Here!A:G, 7, FALSE), FIND(" ", VLOOKUP(E961, Paste_Here!A:G, 7, FALSE)) + 1, LEN(VLOOKUP(E961, Paste_Here!A:G, 7, FALSE))), "")</f>
        <v/>
      </c>
      <c r="E961" s="44"/>
      <c r="F961" s="38" t="str">
        <f t="shared" si="64"/>
        <v/>
      </c>
      <c r="J961" s="42" t="str">
        <f>IF(K961&lt;&gt;"", MID(VLOOKUP(K961, Paste_Here!A:G, 7, FALSE), FIND(" ", VLOOKUP(K961, Paste_Here!A:G, 7, FALSE)) + 1, LEN(VLOOKUP(K961, Paste_Here!A:G, 7, FALSE))), "")</f>
        <v/>
      </c>
      <c r="K961" s="44"/>
      <c r="L961" s="42" t="str">
        <f t="shared" si="63"/>
        <v/>
      </c>
      <c r="M961" s="44"/>
      <c r="V961" s="42" t="str">
        <f t="shared" si="61"/>
        <v/>
      </c>
      <c r="Z961" s="38" t="str">
        <f t="shared" si="62"/>
        <v/>
      </c>
    </row>
    <row r="962" spans="4:26">
      <c r="D962" s="38" t="str">
        <f>IF(E962&lt;&gt;"", MID(VLOOKUP(E962, Paste_Here!A:G, 7, FALSE), FIND(" ", VLOOKUP(E962, Paste_Here!A:G, 7, FALSE)) + 1, LEN(VLOOKUP(E962, Paste_Here!A:G, 7, FALSE))), "")</f>
        <v/>
      </c>
      <c r="E962" s="44"/>
      <c r="F962" s="38" t="str">
        <f t="shared" si="64"/>
        <v/>
      </c>
      <c r="J962" s="42" t="str">
        <f>IF(K962&lt;&gt;"", MID(VLOOKUP(K962, Paste_Here!A:G, 7, FALSE), FIND(" ", VLOOKUP(K962, Paste_Here!A:G, 7, FALSE)) + 1, LEN(VLOOKUP(K962, Paste_Here!A:G, 7, FALSE))), "")</f>
        <v/>
      </c>
      <c r="K962" s="44"/>
      <c r="L962" s="42" t="str">
        <f t="shared" si="63"/>
        <v/>
      </c>
      <c r="M962" s="44"/>
      <c r="V962" s="42" t="str">
        <f t="shared" si="61"/>
        <v/>
      </c>
      <c r="Z962" s="38" t="str">
        <f t="shared" si="62"/>
        <v/>
      </c>
    </row>
    <row r="963" spans="4:26">
      <c r="D963" s="38" t="str">
        <f>IF(E963&lt;&gt;"", MID(VLOOKUP(E963, Paste_Here!A:G, 7, FALSE), FIND(" ", VLOOKUP(E963, Paste_Here!A:G, 7, FALSE)) + 1, LEN(VLOOKUP(E963, Paste_Here!A:G, 7, FALSE))), "")</f>
        <v/>
      </c>
      <c r="E963" s="44"/>
      <c r="F963" s="38" t="str">
        <f t="shared" si="64"/>
        <v/>
      </c>
      <c r="J963" s="42" t="str">
        <f>IF(K963&lt;&gt;"", MID(VLOOKUP(K963, Paste_Here!A:G, 7, FALSE), FIND(" ", VLOOKUP(K963, Paste_Here!A:G, 7, FALSE)) + 1, LEN(VLOOKUP(K963, Paste_Here!A:G, 7, FALSE))), "")</f>
        <v/>
      </c>
      <c r="K963" s="44"/>
      <c r="L963" s="42" t="str">
        <f t="shared" si="63"/>
        <v/>
      </c>
      <c r="M963" s="44"/>
      <c r="V963" s="42" t="str">
        <f t="shared" si="61"/>
        <v/>
      </c>
      <c r="Z963" s="38" t="str">
        <f t="shared" si="62"/>
        <v/>
      </c>
    </row>
    <row r="964" spans="4:26">
      <c r="D964" s="38" t="str">
        <f>IF(E964&lt;&gt;"", MID(VLOOKUP(E964, Paste_Here!A:G, 7, FALSE), FIND(" ", VLOOKUP(E964, Paste_Here!A:G, 7, FALSE)) + 1, LEN(VLOOKUP(E964, Paste_Here!A:G, 7, FALSE))), "")</f>
        <v/>
      </c>
      <c r="E964" s="44"/>
      <c r="F964" s="38" t="str">
        <f t="shared" si="64"/>
        <v/>
      </c>
      <c r="J964" s="42" t="str">
        <f>IF(K964&lt;&gt;"", MID(VLOOKUP(K964, Paste_Here!A:G, 7, FALSE), FIND(" ", VLOOKUP(K964, Paste_Here!A:G, 7, FALSE)) + 1, LEN(VLOOKUP(K964, Paste_Here!A:G, 7, FALSE))), "")</f>
        <v/>
      </c>
      <c r="K964" s="44"/>
      <c r="L964" s="42" t="str">
        <f t="shared" si="63"/>
        <v/>
      </c>
      <c r="M964" s="44"/>
      <c r="V964" s="42" t="str">
        <f t="shared" ref="V964:V1001" si="65">IF(AND(TRIM(T964) = "", TRIM(U964) = ""), "", TRIM(T964) &amp; IF(AND(TRIM(T964) &lt;&gt; "", TRIM(U964) &lt;&gt; ""), " : ", "") &amp; TRIM(U964))</f>
        <v/>
      </c>
      <c r="Z964" s="38" t="str">
        <f t="shared" ref="Z964:Z1005" si="66">IF(AND(TRIM(X964) = "", TRIM(Y964) = ""), "", TRIM(X964) &amp; IF(AND(TRIM(X964) &lt;&gt; "", TRIM(Y964) &lt;&gt; ""), " : ", "") &amp; TRIM(Y964))</f>
        <v/>
      </c>
    </row>
    <row r="965" spans="4:26">
      <c r="D965" s="38" t="str">
        <f>IF(E965&lt;&gt;"", MID(VLOOKUP(E965, Paste_Here!A:G, 7, FALSE), FIND(" ", VLOOKUP(E965, Paste_Here!A:G, 7, FALSE)) + 1, LEN(VLOOKUP(E965, Paste_Here!A:G, 7, FALSE))), "")</f>
        <v/>
      </c>
      <c r="E965" s="44"/>
      <c r="F965" s="38" t="str">
        <f t="shared" si="64"/>
        <v/>
      </c>
      <c r="J965" s="42" t="str">
        <f>IF(K965&lt;&gt;"", MID(VLOOKUP(K965, Paste_Here!A:G, 7, FALSE), FIND(" ", VLOOKUP(K965, Paste_Here!A:G, 7, FALSE)) + 1, LEN(VLOOKUP(K965, Paste_Here!A:G, 7, FALSE))), "")</f>
        <v/>
      </c>
      <c r="K965" s="44"/>
      <c r="L965" s="42" t="str">
        <f t="shared" si="63"/>
        <v/>
      </c>
      <c r="M965" s="44"/>
      <c r="V965" s="42" t="str">
        <f t="shared" si="65"/>
        <v/>
      </c>
      <c r="Z965" s="38" t="str">
        <f t="shared" si="66"/>
        <v/>
      </c>
    </row>
    <row r="966" spans="4:26">
      <c r="D966" s="38" t="str">
        <f>IF(E966&lt;&gt;"", MID(VLOOKUP(E966, Paste_Here!A:G, 7, FALSE), FIND(" ", VLOOKUP(E966, Paste_Here!A:G, 7, FALSE)) + 1, LEN(VLOOKUP(E966, Paste_Here!A:G, 7, FALSE))), "")</f>
        <v/>
      </c>
      <c r="E966" s="44"/>
      <c r="F966" s="38" t="str">
        <f t="shared" si="64"/>
        <v/>
      </c>
      <c r="J966" s="42" t="str">
        <f>IF(K966&lt;&gt;"", MID(VLOOKUP(K966, Paste_Here!A:G, 7, FALSE), FIND(" ", VLOOKUP(K966, Paste_Here!A:G, 7, FALSE)) + 1, LEN(VLOOKUP(K966, Paste_Here!A:G, 7, FALSE))), "")</f>
        <v/>
      </c>
      <c r="K966" s="44"/>
      <c r="L966" s="42" t="str">
        <f t="shared" si="63"/>
        <v/>
      </c>
      <c r="M966" s="44"/>
      <c r="V966" s="42" t="str">
        <f t="shared" si="65"/>
        <v/>
      </c>
      <c r="Z966" s="38" t="str">
        <f t="shared" si="66"/>
        <v/>
      </c>
    </row>
    <row r="967" spans="4:26">
      <c r="D967" s="38" t="str">
        <f>IF(E967&lt;&gt;"", MID(VLOOKUP(E967, Paste_Here!A:G, 7, FALSE), FIND(" ", VLOOKUP(E967, Paste_Here!A:G, 7, FALSE)) + 1, LEN(VLOOKUP(E967, Paste_Here!A:G, 7, FALSE))), "")</f>
        <v/>
      </c>
      <c r="E967" s="44"/>
      <c r="F967" s="38" t="str">
        <f t="shared" si="64"/>
        <v/>
      </c>
      <c r="J967" s="42" t="str">
        <f>IF(K967&lt;&gt;"", MID(VLOOKUP(K967, Paste_Here!A:G, 7, FALSE), FIND(" ", VLOOKUP(K967, Paste_Here!A:G, 7, FALSE)) + 1, LEN(VLOOKUP(K967, Paste_Here!A:G, 7, FALSE))), "")</f>
        <v/>
      </c>
      <c r="K967" s="44"/>
      <c r="L967" s="42" t="str">
        <f t="shared" si="63"/>
        <v/>
      </c>
      <c r="M967" s="44"/>
      <c r="V967" s="42" t="str">
        <f t="shared" si="65"/>
        <v/>
      </c>
      <c r="Z967" s="38" t="str">
        <f t="shared" si="66"/>
        <v/>
      </c>
    </row>
    <row r="968" spans="4:26">
      <c r="D968" s="38" t="str">
        <f>IF(E968&lt;&gt;"", MID(VLOOKUP(E968, Paste_Here!A:G, 7, FALSE), FIND(" ", VLOOKUP(E968, Paste_Here!A:G, 7, FALSE)) + 1, LEN(VLOOKUP(E968, Paste_Here!A:G, 7, FALSE))), "")</f>
        <v/>
      </c>
      <c r="E968" s="44"/>
      <c r="F968" s="38" t="str">
        <f t="shared" si="64"/>
        <v/>
      </c>
      <c r="J968" s="42" t="str">
        <f>IF(K968&lt;&gt;"", MID(VLOOKUP(K968, Paste_Here!A:G, 7, FALSE), FIND(" ", VLOOKUP(K968, Paste_Here!A:G, 7, FALSE)) + 1, LEN(VLOOKUP(K968, Paste_Here!A:G, 7, FALSE))), "")</f>
        <v/>
      </c>
      <c r="K968" s="44"/>
      <c r="L968" s="42" t="str">
        <f t="shared" si="63"/>
        <v/>
      </c>
      <c r="M968" s="44"/>
      <c r="V968" s="42" t="str">
        <f t="shared" si="65"/>
        <v/>
      </c>
      <c r="Z968" s="38" t="str">
        <f t="shared" si="66"/>
        <v/>
      </c>
    </row>
    <row r="969" spans="4:26">
      <c r="D969" s="38" t="str">
        <f>IF(E969&lt;&gt;"", MID(VLOOKUP(E969, Paste_Here!A:G, 7, FALSE), FIND(" ", VLOOKUP(E969, Paste_Here!A:G, 7, FALSE)) + 1, LEN(VLOOKUP(E969, Paste_Here!A:G, 7, FALSE))), "")</f>
        <v/>
      </c>
      <c r="E969" s="44"/>
      <c r="F969" s="38" t="str">
        <f t="shared" si="64"/>
        <v/>
      </c>
      <c r="J969" s="42" t="str">
        <f>IF(K969&lt;&gt;"", MID(VLOOKUP(K969, Paste_Here!A:G, 7, FALSE), FIND(" ", VLOOKUP(K969, Paste_Here!A:G, 7, FALSE)) + 1, LEN(VLOOKUP(K969, Paste_Here!A:G, 7, FALSE))), "")</f>
        <v/>
      </c>
      <c r="K969" s="44"/>
      <c r="L969" s="42" t="str">
        <f t="shared" si="63"/>
        <v/>
      </c>
      <c r="M969" s="44"/>
      <c r="V969" s="42" t="str">
        <f t="shared" si="65"/>
        <v/>
      </c>
      <c r="Z969" s="38" t="str">
        <f t="shared" si="66"/>
        <v/>
      </c>
    </row>
    <row r="970" spans="4:26">
      <c r="D970" s="38" t="str">
        <f>IF(E970&lt;&gt;"", MID(VLOOKUP(E970, Paste_Here!A:G, 7, FALSE), FIND(" ", VLOOKUP(E970, Paste_Here!A:G, 7, FALSE)) + 1, LEN(VLOOKUP(E970, Paste_Here!A:G, 7, FALSE))), "")</f>
        <v/>
      </c>
      <c r="E970" s="44"/>
      <c r="F970" s="38" t="str">
        <f t="shared" si="64"/>
        <v/>
      </c>
      <c r="J970" s="42" t="str">
        <f>IF(K970&lt;&gt;"", MID(VLOOKUP(K970, Paste_Here!A:G, 7, FALSE), FIND(" ", VLOOKUP(K970, Paste_Here!A:G, 7, FALSE)) + 1, LEN(VLOOKUP(K970, Paste_Here!A:G, 7, FALSE))), "")</f>
        <v/>
      </c>
      <c r="K970" s="44"/>
      <c r="L970" s="42" t="str">
        <f t="shared" si="63"/>
        <v/>
      </c>
      <c r="M970" s="44"/>
      <c r="V970" s="42" t="str">
        <f t="shared" si="65"/>
        <v/>
      </c>
      <c r="Z970" s="38" t="str">
        <f t="shared" si="66"/>
        <v/>
      </c>
    </row>
    <row r="971" spans="4:26">
      <c r="D971" s="38" t="str">
        <f>IF(E971&lt;&gt;"", MID(VLOOKUP(E971, Paste_Here!A:G, 7, FALSE), FIND(" ", VLOOKUP(E971, Paste_Here!A:G, 7, FALSE)) + 1, LEN(VLOOKUP(E971, Paste_Here!A:G, 7, FALSE))), "")</f>
        <v/>
      </c>
      <c r="E971" s="44"/>
      <c r="F971" s="38" t="str">
        <f t="shared" si="64"/>
        <v/>
      </c>
      <c r="J971" s="42" t="str">
        <f>IF(K971&lt;&gt;"", MID(VLOOKUP(K971, Paste_Here!A:G, 7, FALSE), FIND(" ", VLOOKUP(K971, Paste_Here!A:G, 7, FALSE)) + 1, LEN(VLOOKUP(K971, Paste_Here!A:G, 7, FALSE))), "")</f>
        <v/>
      </c>
      <c r="K971" s="44"/>
      <c r="L971" s="42" t="str">
        <f t="shared" si="63"/>
        <v/>
      </c>
      <c r="M971" s="44"/>
      <c r="V971" s="42" t="str">
        <f t="shared" si="65"/>
        <v/>
      </c>
      <c r="Z971" s="38" t="str">
        <f t="shared" si="66"/>
        <v/>
      </c>
    </row>
    <row r="972" spans="4:26">
      <c r="D972" s="38" t="str">
        <f>IF(E972&lt;&gt;"", MID(VLOOKUP(E972, Paste_Here!A:G, 7, FALSE), FIND(" ", VLOOKUP(E972, Paste_Here!A:G, 7, FALSE)) + 1, LEN(VLOOKUP(E972, Paste_Here!A:G, 7, FALSE))), "")</f>
        <v/>
      </c>
      <c r="E972" s="44"/>
      <c r="F972" s="38" t="str">
        <f t="shared" si="64"/>
        <v/>
      </c>
      <c r="J972" s="42" t="str">
        <f>IF(K972&lt;&gt;"", MID(VLOOKUP(K972, Paste_Here!A:G, 7, FALSE), FIND(" ", VLOOKUP(K972, Paste_Here!A:G, 7, FALSE)) + 1, LEN(VLOOKUP(K972, Paste_Here!A:G, 7, FALSE))), "")</f>
        <v/>
      </c>
      <c r="K972" s="44"/>
      <c r="L972" s="42" t="str">
        <f t="shared" si="63"/>
        <v/>
      </c>
      <c r="M972" s="44"/>
      <c r="V972" s="42" t="str">
        <f t="shared" si="65"/>
        <v/>
      </c>
      <c r="Z972" s="38" t="str">
        <f t="shared" si="66"/>
        <v/>
      </c>
    </row>
    <row r="973" spans="4:26">
      <c r="D973" s="38" t="str">
        <f>IF(E973&lt;&gt;"", MID(VLOOKUP(E973, Paste_Here!A:G, 7, FALSE), FIND(" ", VLOOKUP(E973, Paste_Here!A:G, 7, FALSE)) + 1, LEN(VLOOKUP(E973, Paste_Here!A:G, 7, FALSE))), "")</f>
        <v/>
      </c>
      <c r="E973" s="44"/>
      <c r="F973" s="38" t="str">
        <f t="shared" si="64"/>
        <v/>
      </c>
      <c r="J973" s="42" t="str">
        <f>IF(K973&lt;&gt;"", MID(VLOOKUP(K973, Paste_Here!A:G, 7, FALSE), FIND(" ", VLOOKUP(K973, Paste_Here!A:G, 7, FALSE)) + 1, LEN(VLOOKUP(K973, Paste_Here!A:G, 7, FALSE))), "")</f>
        <v/>
      </c>
      <c r="K973" s="44"/>
      <c r="L973" s="42" t="str">
        <f t="shared" si="63"/>
        <v/>
      </c>
      <c r="M973" s="44"/>
      <c r="V973" s="42" t="str">
        <f t="shared" si="65"/>
        <v/>
      </c>
      <c r="Z973" s="38" t="str">
        <f t="shared" si="66"/>
        <v/>
      </c>
    </row>
    <row r="974" spans="4:26">
      <c r="D974" s="38" t="str">
        <f>IF(E974&lt;&gt;"", MID(VLOOKUP(E974, Paste_Here!A:G, 7, FALSE), FIND(" ", VLOOKUP(E974, Paste_Here!A:G, 7, FALSE)) + 1, LEN(VLOOKUP(E974, Paste_Here!A:G, 7, FALSE))), "")</f>
        <v/>
      </c>
      <c r="E974" s="44"/>
      <c r="F974" s="38" t="str">
        <f t="shared" si="64"/>
        <v/>
      </c>
      <c r="J974" s="42" t="str">
        <f>IF(K974&lt;&gt;"", MID(VLOOKUP(K974, Paste_Here!A:G, 7, FALSE), FIND(" ", VLOOKUP(K974, Paste_Here!A:G, 7, FALSE)) + 1, LEN(VLOOKUP(K974, Paste_Here!A:G, 7, FALSE))), "")</f>
        <v/>
      </c>
      <c r="K974" s="44"/>
      <c r="L974" s="42" t="str">
        <f t="shared" si="63"/>
        <v/>
      </c>
      <c r="M974" s="44"/>
      <c r="V974" s="42" t="str">
        <f t="shared" si="65"/>
        <v/>
      </c>
      <c r="Z974" s="38" t="str">
        <f t="shared" si="66"/>
        <v/>
      </c>
    </row>
    <row r="975" spans="4:26">
      <c r="D975" s="38" t="str">
        <f>IF(E975&lt;&gt;"", MID(VLOOKUP(E975, Paste_Here!A:G, 7, FALSE), FIND(" ", VLOOKUP(E975, Paste_Here!A:G, 7, FALSE)) + 1, LEN(VLOOKUP(E975, Paste_Here!A:G, 7, FALSE))), "")</f>
        <v/>
      </c>
      <c r="E975" s="44"/>
      <c r="F975" s="38" t="str">
        <f t="shared" si="64"/>
        <v/>
      </c>
      <c r="J975" s="42" t="str">
        <f>IF(K975&lt;&gt;"", MID(VLOOKUP(K975, Paste_Here!A:G, 7, FALSE), FIND(" ", VLOOKUP(K975, Paste_Here!A:G, 7, FALSE)) + 1, LEN(VLOOKUP(K975, Paste_Here!A:G, 7, FALSE))), "")</f>
        <v/>
      </c>
      <c r="K975" s="44"/>
      <c r="L975" s="42" t="str">
        <f t="shared" si="63"/>
        <v/>
      </c>
      <c r="M975" s="44"/>
      <c r="V975" s="42" t="str">
        <f t="shared" si="65"/>
        <v/>
      </c>
      <c r="Z975" s="38" t="str">
        <f t="shared" si="66"/>
        <v/>
      </c>
    </row>
    <row r="976" spans="4:26">
      <c r="D976" s="38" t="str">
        <f>IF(E976&lt;&gt;"", MID(VLOOKUP(E976, Paste_Here!A:G, 7, FALSE), FIND(" ", VLOOKUP(E976, Paste_Here!A:G, 7, FALSE)) + 1, LEN(VLOOKUP(E976, Paste_Here!A:G, 7, FALSE))), "")</f>
        <v/>
      </c>
      <c r="E976" s="44"/>
      <c r="F976" s="38" t="str">
        <f t="shared" si="64"/>
        <v/>
      </c>
      <c r="J976" s="42" t="str">
        <f>IF(K976&lt;&gt;"", MID(VLOOKUP(K976, Paste_Here!A:G, 7, FALSE), FIND(" ", VLOOKUP(K976, Paste_Here!A:G, 7, FALSE)) + 1, LEN(VLOOKUP(K976, Paste_Here!A:G, 7, FALSE))), "")</f>
        <v/>
      </c>
      <c r="K976" s="44"/>
      <c r="L976" s="42" t="str">
        <f t="shared" si="63"/>
        <v/>
      </c>
      <c r="M976" s="44"/>
      <c r="V976" s="42" t="str">
        <f t="shared" si="65"/>
        <v/>
      </c>
      <c r="Z976" s="38" t="str">
        <f t="shared" si="66"/>
        <v/>
      </c>
    </row>
    <row r="977" spans="4:26">
      <c r="D977" s="38" t="str">
        <f>IF(E977&lt;&gt;"", MID(VLOOKUP(E977, Paste_Here!A:G, 7, FALSE), FIND(" ", VLOOKUP(E977, Paste_Here!A:G, 7, FALSE)) + 1, LEN(VLOOKUP(E977, Paste_Here!A:G, 7, FALSE))), "")</f>
        <v/>
      </c>
      <c r="E977" s="44"/>
      <c r="F977" s="38" t="str">
        <f t="shared" si="64"/>
        <v/>
      </c>
      <c r="J977" s="42" t="str">
        <f>IF(K977&lt;&gt;"", MID(VLOOKUP(K977, Paste_Here!A:G, 7, FALSE), FIND(" ", VLOOKUP(K977, Paste_Here!A:G, 7, FALSE)) + 1, LEN(VLOOKUP(K977, Paste_Here!A:G, 7, FALSE))), "")</f>
        <v/>
      </c>
      <c r="K977" s="44"/>
      <c r="L977" s="42" t="str">
        <f t="shared" si="63"/>
        <v/>
      </c>
      <c r="M977" s="44"/>
      <c r="V977" s="42" t="str">
        <f t="shared" si="65"/>
        <v/>
      </c>
      <c r="Z977" s="38" t="str">
        <f t="shared" si="66"/>
        <v/>
      </c>
    </row>
    <row r="978" spans="4:26">
      <c r="D978" s="38" t="str">
        <f>IF(E978&lt;&gt;"", MID(VLOOKUP(E978, Paste_Here!A:G, 7, FALSE), FIND(" ", VLOOKUP(E978, Paste_Here!A:G, 7, FALSE)) + 1, LEN(VLOOKUP(E978, Paste_Here!A:G, 7, FALSE))), "")</f>
        <v/>
      </c>
      <c r="E978" s="44"/>
      <c r="F978" s="38" t="str">
        <f t="shared" si="64"/>
        <v/>
      </c>
      <c r="J978" s="42" t="str">
        <f>IF(K978&lt;&gt;"", MID(VLOOKUP(K978, Paste_Here!A:G, 7, FALSE), FIND(" ", VLOOKUP(K978, Paste_Here!A:G, 7, FALSE)) + 1, LEN(VLOOKUP(K978, Paste_Here!A:G, 7, FALSE))), "")</f>
        <v/>
      </c>
      <c r="K978" s="44"/>
      <c r="L978" s="42" t="str">
        <f t="shared" si="63"/>
        <v/>
      </c>
      <c r="M978" s="44"/>
      <c r="V978" s="42" t="str">
        <f t="shared" si="65"/>
        <v/>
      </c>
      <c r="Z978" s="38" t="str">
        <f t="shared" si="66"/>
        <v/>
      </c>
    </row>
    <row r="979" spans="4:26">
      <c r="D979" s="38" t="str">
        <f>IF(E979&lt;&gt;"", MID(VLOOKUP(E979, Paste_Here!A:G, 7, FALSE), FIND(" ", VLOOKUP(E979, Paste_Here!A:G, 7, FALSE)) + 1, LEN(VLOOKUP(E979, Paste_Here!A:G, 7, FALSE))), "")</f>
        <v/>
      </c>
      <c r="E979" s="44"/>
      <c r="F979" s="38" t="str">
        <f t="shared" si="64"/>
        <v/>
      </c>
      <c r="J979" s="42" t="str">
        <f>IF(K979&lt;&gt;"", MID(VLOOKUP(K979, Paste_Here!A:G, 7, FALSE), FIND(" ", VLOOKUP(K979, Paste_Here!A:G, 7, FALSE)) + 1, LEN(VLOOKUP(K979, Paste_Here!A:G, 7, FALSE))), "")</f>
        <v/>
      </c>
      <c r="K979" s="44"/>
      <c r="L979" s="42" t="str">
        <f t="shared" si="63"/>
        <v/>
      </c>
      <c r="M979" s="44"/>
      <c r="V979" s="42" t="str">
        <f t="shared" si="65"/>
        <v/>
      </c>
      <c r="Z979" s="38" t="str">
        <f t="shared" si="66"/>
        <v/>
      </c>
    </row>
    <row r="980" spans="4:26">
      <c r="D980" s="38" t="str">
        <f>IF(E980&lt;&gt;"", MID(VLOOKUP(E980, Paste_Here!A:G, 7, FALSE), FIND(" ", VLOOKUP(E980, Paste_Here!A:G, 7, FALSE)) + 1, LEN(VLOOKUP(E980, Paste_Here!A:G, 7, FALSE))), "")</f>
        <v/>
      </c>
      <c r="E980" s="44"/>
      <c r="F980" s="38" t="str">
        <f t="shared" si="64"/>
        <v/>
      </c>
      <c r="J980" s="42" t="str">
        <f>IF(K980&lt;&gt;"", MID(VLOOKUP(K980, Paste_Here!A:G, 7, FALSE), FIND(" ", VLOOKUP(K980, Paste_Here!A:G, 7, FALSE)) + 1, LEN(VLOOKUP(K980, Paste_Here!A:G, 7, FALSE))), "")</f>
        <v/>
      </c>
      <c r="K980" s="44"/>
      <c r="L980" s="42" t="str">
        <f t="shared" si="63"/>
        <v/>
      </c>
      <c r="M980" s="44"/>
      <c r="V980" s="42" t="str">
        <f t="shared" si="65"/>
        <v/>
      </c>
      <c r="Z980" s="38" t="str">
        <f t="shared" si="66"/>
        <v/>
      </c>
    </row>
    <row r="981" spans="4:26">
      <c r="D981" s="38" t="str">
        <f>IF(E981&lt;&gt;"", MID(VLOOKUP(E981, Paste_Here!A:G, 7, FALSE), FIND(" ", VLOOKUP(E981, Paste_Here!A:G, 7, FALSE)) + 1, LEN(VLOOKUP(E981, Paste_Here!A:G, 7, FALSE))), "")</f>
        <v/>
      </c>
      <c r="E981" s="44"/>
      <c r="F981" s="38" t="str">
        <f t="shared" si="64"/>
        <v/>
      </c>
      <c r="J981" s="42" t="str">
        <f>IF(K981&lt;&gt;"", MID(VLOOKUP(K981, Paste_Here!A:G, 7, FALSE), FIND(" ", VLOOKUP(K981, Paste_Here!A:G, 7, FALSE)) + 1, LEN(VLOOKUP(K981, Paste_Here!A:G, 7, FALSE))), "")</f>
        <v/>
      </c>
      <c r="K981" s="44"/>
      <c r="L981" s="42" t="str">
        <f t="shared" si="63"/>
        <v/>
      </c>
      <c r="M981" s="44"/>
      <c r="V981" s="42" t="str">
        <f t="shared" si="65"/>
        <v/>
      </c>
      <c r="Z981" s="38" t="str">
        <f t="shared" si="66"/>
        <v/>
      </c>
    </row>
    <row r="982" spans="4:26">
      <c r="D982" s="38" t="str">
        <f>IF(E982&lt;&gt;"", MID(VLOOKUP(E982, Paste_Here!A:G, 7, FALSE), FIND(" ", VLOOKUP(E982, Paste_Here!A:G, 7, FALSE)) + 1, LEN(VLOOKUP(E982, Paste_Here!A:G, 7, FALSE))), "")</f>
        <v/>
      </c>
      <c r="E982" s="44"/>
      <c r="F982" s="38" t="str">
        <f t="shared" si="64"/>
        <v/>
      </c>
      <c r="J982" s="42" t="str">
        <f>IF(K982&lt;&gt;"", MID(VLOOKUP(K982, Paste_Here!A:G, 7, FALSE), FIND(" ", VLOOKUP(K982, Paste_Here!A:G, 7, FALSE)) + 1, LEN(VLOOKUP(K982, Paste_Here!A:G, 7, FALSE))), "")</f>
        <v/>
      </c>
      <c r="K982" s="44"/>
      <c r="L982" s="42" t="str">
        <f t="shared" si="63"/>
        <v/>
      </c>
      <c r="M982" s="44"/>
      <c r="V982" s="42" t="str">
        <f t="shared" si="65"/>
        <v/>
      </c>
      <c r="Z982" s="38" t="str">
        <f t="shared" si="66"/>
        <v/>
      </c>
    </row>
    <row r="983" spans="4:26">
      <c r="D983" s="38" t="str">
        <f>IF(E983&lt;&gt;"", MID(VLOOKUP(E983, Paste_Here!A:G, 7, FALSE), FIND(" ", VLOOKUP(E983, Paste_Here!A:G, 7, FALSE)) + 1, LEN(VLOOKUP(E983, Paste_Here!A:G, 7, FALSE))), "")</f>
        <v/>
      </c>
      <c r="E983" s="44"/>
      <c r="F983" s="38" t="str">
        <f t="shared" si="64"/>
        <v/>
      </c>
      <c r="J983" s="42" t="str">
        <f>IF(K983&lt;&gt;"", MID(VLOOKUP(K983, Paste_Here!A:G, 7, FALSE), FIND(" ", VLOOKUP(K983, Paste_Here!A:G, 7, FALSE)) + 1, LEN(VLOOKUP(K983, Paste_Here!A:G, 7, FALSE))), "")</f>
        <v/>
      </c>
      <c r="K983" s="44"/>
      <c r="L983" s="42" t="str">
        <f t="shared" si="63"/>
        <v/>
      </c>
      <c r="M983" s="44"/>
      <c r="V983" s="42" t="str">
        <f t="shared" si="65"/>
        <v/>
      </c>
      <c r="Z983" s="38" t="str">
        <f t="shared" si="66"/>
        <v/>
      </c>
    </row>
    <row r="984" spans="4:26">
      <c r="D984" s="38" t="str">
        <f>IF(E984&lt;&gt;"", MID(VLOOKUP(E984, Paste_Here!A:G, 7, FALSE), FIND(" ", VLOOKUP(E984, Paste_Here!A:G, 7, FALSE)) + 1, LEN(VLOOKUP(E984, Paste_Here!A:G, 7, FALSE))), "")</f>
        <v/>
      </c>
      <c r="E984" s="44"/>
      <c r="F984" s="38" t="str">
        <f t="shared" si="64"/>
        <v/>
      </c>
      <c r="J984" s="42" t="str">
        <f>IF(K984&lt;&gt;"", MID(VLOOKUP(K984, Paste_Here!A:G, 7, FALSE), FIND(" ", VLOOKUP(K984, Paste_Here!A:G, 7, FALSE)) + 1, LEN(VLOOKUP(K984, Paste_Here!A:G, 7, FALSE))), "")</f>
        <v/>
      </c>
      <c r="K984" s="44"/>
      <c r="L984" s="42" t="str">
        <f t="shared" si="63"/>
        <v/>
      </c>
      <c r="M984" s="44"/>
      <c r="V984" s="42" t="str">
        <f t="shared" si="65"/>
        <v/>
      </c>
      <c r="Z984" s="38" t="str">
        <f t="shared" si="66"/>
        <v/>
      </c>
    </row>
    <row r="985" spans="4:26">
      <c r="D985" s="38" t="str">
        <f>IF(E985&lt;&gt;"", MID(VLOOKUP(E985, Paste_Here!A:G, 7, FALSE), FIND(" ", VLOOKUP(E985, Paste_Here!A:G, 7, FALSE)) + 1, LEN(VLOOKUP(E985, Paste_Here!A:G, 7, FALSE))), "")</f>
        <v/>
      </c>
      <c r="E985" s="44"/>
      <c r="F985" s="38" t="str">
        <f t="shared" si="64"/>
        <v/>
      </c>
      <c r="J985" s="42" t="str">
        <f>IF(K985&lt;&gt;"", MID(VLOOKUP(K985, Paste_Here!A:G, 7, FALSE), FIND(" ", VLOOKUP(K985, Paste_Here!A:G, 7, FALSE)) + 1, LEN(VLOOKUP(K985, Paste_Here!A:G, 7, FALSE))), "")</f>
        <v/>
      </c>
      <c r="K985" s="44"/>
      <c r="L985" s="42" t="str">
        <f t="shared" si="63"/>
        <v/>
      </c>
      <c r="M985" s="44"/>
      <c r="V985" s="42" t="str">
        <f t="shared" si="65"/>
        <v/>
      </c>
      <c r="Z985" s="38" t="str">
        <f t="shared" si="66"/>
        <v/>
      </c>
    </row>
    <row r="986" spans="4:26">
      <c r="D986" s="38" t="str">
        <f>IF(E986&lt;&gt;"", MID(VLOOKUP(E986, Paste_Here!A:G, 7, FALSE), FIND(" ", VLOOKUP(E986, Paste_Here!A:G, 7, FALSE)) + 1, LEN(VLOOKUP(E986, Paste_Here!A:G, 7, FALSE))), "")</f>
        <v/>
      </c>
      <c r="E986" s="44"/>
      <c r="F986" s="38" t="str">
        <f t="shared" si="64"/>
        <v/>
      </c>
      <c r="J986" s="42" t="str">
        <f>IF(K986&lt;&gt;"", MID(VLOOKUP(K986, Paste_Here!A:G, 7, FALSE), FIND(" ", VLOOKUP(K986, Paste_Here!A:G, 7, FALSE)) + 1, LEN(VLOOKUP(K986, Paste_Here!A:G, 7, FALSE))), "")</f>
        <v/>
      </c>
      <c r="K986" s="44"/>
      <c r="L986" s="42" t="str">
        <f t="shared" si="63"/>
        <v/>
      </c>
      <c r="M986" s="44"/>
      <c r="V986" s="42" t="str">
        <f t="shared" si="65"/>
        <v/>
      </c>
      <c r="Z986" s="38" t="str">
        <f t="shared" si="66"/>
        <v/>
      </c>
    </row>
    <row r="987" spans="4:26">
      <c r="D987" s="38" t="str">
        <f>IF(E987&lt;&gt;"", MID(VLOOKUP(E987, Paste_Here!A:G, 7, FALSE), FIND(" ", VLOOKUP(E987, Paste_Here!A:G, 7, FALSE)) + 1, LEN(VLOOKUP(E987, Paste_Here!A:G, 7, FALSE))), "")</f>
        <v/>
      </c>
      <c r="E987" s="44"/>
      <c r="F987" s="38" t="str">
        <f t="shared" si="64"/>
        <v/>
      </c>
      <c r="J987" s="42" t="str">
        <f>IF(K987&lt;&gt;"", MID(VLOOKUP(K987, Paste_Here!A:G, 7, FALSE), FIND(" ", VLOOKUP(K987, Paste_Here!A:G, 7, FALSE)) + 1, LEN(VLOOKUP(K987, Paste_Here!A:G, 7, FALSE))), "")</f>
        <v/>
      </c>
      <c r="K987" s="44"/>
      <c r="L987" s="42" t="str">
        <f t="shared" si="63"/>
        <v/>
      </c>
      <c r="M987" s="44"/>
      <c r="V987" s="42" t="str">
        <f t="shared" si="65"/>
        <v/>
      </c>
      <c r="Z987" s="38" t="str">
        <f t="shared" si="66"/>
        <v/>
      </c>
    </row>
    <row r="988" spans="4:26">
      <c r="D988" s="38" t="str">
        <f>IF(E988&lt;&gt;"", MID(VLOOKUP(E988, Paste_Here!A:G, 7, FALSE), FIND(" ", VLOOKUP(E988, Paste_Here!A:G, 7, FALSE)) + 1, LEN(VLOOKUP(E988, Paste_Here!A:G, 7, FALSE))), "")</f>
        <v/>
      </c>
      <c r="E988" s="44"/>
      <c r="F988" s="38" t="str">
        <f t="shared" si="64"/>
        <v/>
      </c>
      <c r="J988" s="42" t="str">
        <f>IF(K988&lt;&gt;"", MID(VLOOKUP(K988, Paste_Here!A:G, 7, FALSE), FIND(" ", VLOOKUP(K988, Paste_Here!A:G, 7, FALSE)) + 1, LEN(VLOOKUP(K988, Paste_Here!A:G, 7, FALSE))), "")</f>
        <v/>
      </c>
      <c r="K988" s="44"/>
      <c r="L988" s="42" t="str">
        <f t="shared" si="63"/>
        <v/>
      </c>
      <c r="M988" s="44"/>
      <c r="V988" s="42" t="str">
        <f t="shared" si="65"/>
        <v/>
      </c>
      <c r="Z988" s="38" t="str">
        <f t="shared" si="66"/>
        <v/>
      </c>
    </row>
    <row r="989" spans="4:26">
      <c r="D989" s="38" t="str">
        <f>IF(E989&lt;&gt;"", MID(VLOOKUP(E989, Paste_Here!A:G, 7, FALSE), FIND(" ", VLOOKUP(E989, Paste_Here!A:G, 7, FALSE)) + 1, LEN(VLOOKUP(E989, Paste_Here!A:G, 7, FALSE))), "")</f>
        <v/>
      </c>
      <c r="E989" s="44"/>
      <c r="F989" s="38" t="str">
        <f t="shared" si="64"/>
        <v/>
      </c>
      <c r="J989" s="42" t="str">
        <f>IF(K989&lt;&gt;"", MID(VLOOKUP(K989, Paste_Here!A:G, 7, FALSE), FIND(" ", VLOOKUP(K989, Paste_Here!A:G, 7, FALSE)) + 1, LEN(VLOOKUP(K989, Paste_Here!A:G, 7, FALSE))), "")</f>
        <v/>
      </c>
      <c r="K989" s="44"/>
      <c r="L989" s="42" t="str">
        <f t="shared" si="63"/>
        <v/>
      </c>
      <c r="M989" s="44"/>
      <c r="V989" s="42" t="str">
        <f t="shared" si="65"/>
        <v/>
      </c>
      <c r="Z989" s="38" t="str">
        <f t="shared" si="66"/>
        <v/>
      </c>
    </row>
    <row r="990" spans="4:26">
      <c r="D990" s="38" t="str">
        <f>IF(E990&lt;&gt;"", MID(VLOOKUP(E990, Paste_Here!A:G, 7, FALSE), FIND(" ", VLOOKUP(E990, Paste_Here!A:G, 7, FALSE)) + 1, LEN(VLOOKUP(E990, Paste_Here!A:G, 7, FALSE))), "")</f>
        <v/>
      </c>
      <c r="E990" s="44"/>
      <c r="F990" s="38" t="str">
        <f t="shared" si="64"/>
        <v/>
      </c>
      <c r="J990" s="42" t="str">
        <f>IF(K990&lt;&gt;"", MID(VLOOKUP(K990, Paste_Here!A:G, 7, FALSE), FIND(" ", VLOOKUP(K990, Paste_Here!A:G, 7, FALSE)) + 1, LEN(VLOOKUP(K990, Paste_Here!A:G, 7, FALSE))), "")</f>
        <v/>
      </c>
      <c r="K990" s="44"/>
      <c r="L990" s="42" t="str">
        <f t="shared" si="63"/>
        <v/>
      </c>
      <c r="M990" s="44"/>
      <c r="V990" s="42" t="str">
        <f t="shared" si="65"/>
        <v/>
      </c>
      <c r="Z990" s="38" t="str">
        <f t="shared" si="66"/>
        <v/>
      </c>
    </row>
    <row r="991" spans="4:26">
      <c r="D991" s="38" t="str">
        <f>IF(E991&lt;&gt;"", MID(VLOOKUP(E991, Paste_Here!A:G, 7, FALSE), FIND(" ", VLOOKUP(E991, Paste_Here!A:G, 7, FALSE)) + 1, LEN(VLOOKUP(E991, Paste_Here!A:G, 7, FALSE))), "")</f>
        <v/>
      </c>
      <c r="E991" s="44"/>
      <c r="F991" s="38" t="str">
        <f t="shared" si="64"/>
        <v/>
      </c>
      <c r="J991" s="42" t="str">
        <f>IF(K991&lt;&gt;"", MID(VLOOKUP(K991, Paste_Here!A:G, 7, FALSE), FIND(" ", VLOOKUP(K991, Paste_Here!A:G, 7, FALSE)) + 1, LEN(VLOOKUP(K991, Paste_Here!A:G, 7, FALSE))), "")</f>
        <v/>
      </c>
      <c r="K991" s="44"/>
      <c r="L991" s="42" t="str">
        <f t="shared" si="63"/>
        <v/>
      </c>
      <c r="M991" s="44"/>
      <c r="V991" s="42" t="str">
        <f t="shared" si="65"/>
        <v/>
      </c>
      <c r="Z991" s="38" t="str">
        <f t="shared" si="66"/>
        <v/>
      </c>
    </row>
    <row r="992" spans="4:26">
      <c r="D992" s="38" t="str">
        <f>IF(E992&lt;&gt;"", MID(VLOOKUP(E992, Paste_Here!A:G, 7, FALSE), FIND(" ", VLOOKUP(E992, Paste_Here!A:G, 7, FALSE)) + 1, LEN(VLOOKUP(E992, Paste_Here!A:G, 7, FALSE))), "")</f>
        <v/>
      </c>
      <c r="E992" s="44"/>
      <c r="F992" s="38" t="str">
        <f t="shared" si="64"/>
        <v/>
      </c>
      <c r="J992" s="42" t="str">
        <f>IF(K992&lt;&gt;"", MID(VLOOKUP(K992, Paste_Here!A:G, 7, FALSE), FIND(" ", VLOOKUP(K992, Paste_Here!A:G, 7, FALSE)) + 1, LEN(VLOOKUP(K992, Paste_Here!A:G, 7, FALSE))), "")</f>
        <v/>
      </c>
      <c r="K992" s="44"/>
      <c r="L992" s="42" t="str">
        <f t="shared" si="63"/>
        <v/>
      </c>
      <c r="M992" s="44"/>
      <c r="V992" s="42" t="str">
        <f t="shared" si="65"/>
        <v/>
      </c>
      <c r="Z992" s="38" t="str">
        <f t="shared" si="66"/>
        <v/>
      </c>
    </row>
    <row r="993" spans="4:26">
      <c r="D993" s="38" t="str">
        <f>IF(E993&lt;&gt;"", MID(VLOOKUP(E993, Paste_Here!A:G, 7, FALSE), FIND(" ", VLOOKUP(E993, Paste_Here!A:G, 7, FALSE)) + 1, LEN(VLOOKUP(E993, Paste_Here!A:G, 7, FALSE))), "")</f>
        <v/>
      </c>
      <c r="E993" s="44"/>
      <c r="F993" s="38" t="str">
        <f t="shared" si="64"/>
        <v/>
      </c>
      <c r="J993" s="42" t="str">
        <f>IF(K993&lt;&gt;"", MID(VLOOKUP(K993, Paste_Here!A:G, 7, FALSE), FIND(" ", VLOOKUP(K993, Paste_Here!A:G, 7, FALSE)) + 1, LEN(VLOOKUP(K993, Paste_Here!A:G, 7, FALSE))), "")</f>
        <v/>
      </c>
      <c r="K993" s="44"/>
      <c r="L993" s="42" t="str">
        <f t="shared" si="63"/>
        <v/>
      </c>
      <c r="M993" s="44"/>
      <c r="V993" s="42" t="str">
        <f t="shared" si="65"/>
        <v/>
      </c>
      <c r="Z993" s="38" t="str">
        <f t="shared" si="66"/>
        <v/>
      </c>
    </row>
    <row r="994" spans="4:26">
      <c r="D994" s="38" t="str">
        <f>IF(E994&lt;&gt;"", MID(VLOOKUP(E994, Paste_Here!A:G, 7, FALSE), FIND(" ", VLOOKUP(E994, Paste_Here!A:G, 7, FALSE)) + 1, LEN(VLOOKUP(E994, Paste_Here!A:G, 7, FALSE))), "")</f>
        <v/>
      </c>
      <c r="E994" s="44"/>
      <c r="F994" s="38" t="str">
        <f t="shared" si="64"/>
        <v/>
      </c>
      <c r="J994" s="42" t="str">
        <f>IF(K994&lt;&gt;"", MID(VLOOKUP(K994, Paste_Here!A:G, 7, FALSE), FIND(" ", VLOOKUP(K994, Paste_Here!A:G, 7, FALSE)) + 1, LEN(VLOOKUP(K994, Paste_Here!A:G, 7, FALSE))), "")</f>
        <v/>
      </c>
      <c r="K994" s="44"/>
      <c r="L994" s="42" t="str">
        <f t="shared" si="63"/>
        <v/>
      </c>
      <c r="M994" s="44"/>
      <c r="V994" s="42" t="str">
        <f t="shared" si="65"/>
        <v/>
      </c>
      <c r="Z994" s="38" t="str">
        <f t="shared" si="66"/>
        <v/>
      </c>
    </row>
    <row r="995" spans="4:26">
      <c r="D995" s="38" t="str">
        <f>IF(E995&lt;&gt;"", MID(VLOOKUP(E995, Paste_Here!A:G, 7, FALSE), FIND(" ", VLOOKUP(E995, Paste_Here!A:G, 7, FALSE)) + 1, LEN(VLOOKUP(E995, Paste_Here!A:G, 7, FALSE))), "")</f>
        <v/>
      </c>
      <c r="E995" s="44"/>
      <c r="F995" s="38" t="str">
        <f t="shared" si="64"/>
        <v/>
      </c>
      <c r="J995" s="42" t="str">
        <f>IF(K995&lt;&gt;"", MID(VLOOKUP(K995, Paste_Here!A:G, 7, FALSE), FIND(" ", VLOOKUP(K995, Paste_Here!A:G, 7, FALSE)) + 1, LEN(VLOOKUP(K995, Paste_Here!A:G, 7, FALSE))), "")</f>
        <v/>
      </c>
      <c r="K995" s="44"/>
      <c r="L995" s="42" t="str">
        <f t="shared" si="63"/>
        <v/>
      </c>
      <c r="M995" s="44"/>
      <c r="V995" s="42" t="str">
        <f t="shared" si="65"/>
        <v/>
      </c>
      <c r="Z995" s="38" t="str">
        <f t="shared" si="66"/>
        <v/>
      </c>
    </row>
    <row r="996" spans="4:26">
      <c r="D996" s="38" t="str">
        <f>IF(E996&lt;&gt;"", MID(VLOOKUP(E996, Paste_Here!A:G, 7, FALSE), FIND(" ", VLOOKUP(E996, Paste_Here!A:G, 7, FALSE)) + 1, LEN(VLOOKUP(E996, Paste_Here!A:G, 7, FALSE))), "")</f>
        <v/>
      </c>
      <c r="E996" s="44"/>
      <c r="F996" s="38" t="str">
        <f t="shared" si="64"/>
        <v/>
      </c>
      <c r="J996" s="42" t="str">
        <f>IF(K996&lt;&gt;"", MID(VLOOKUP(K996, Paste_Here!A:G, 7, FALSE), FIND(" ", VLOOKUP(K996, Paste_Here!A:G, 7, FALSE)) + 1, LEN(VLOOKUP(K996, Paste_Here!A:G, 7, FALSE))), "")</f>
        <v/>
      </c>
      <c r="K996" s="44"/>
      <c r="L996" s="42" t="str">
        <f t="shared" si="63"/>
        <v/>
      </c>
      <c r="M996" s="44"/>
      <c r="V996" s="42" t="str">
        <f t="shared" si="65"/>
        <v/>
      </c>
      <c r="Z996" s="38" t="str">
        <f t="shared" si="66"/>
        <v/>
      </c>
    </row>
    <row r="997" spans="4:26">
      <c r="D997" s="38" t="str">
        <f>IF(E997&lt;&gt;"", MID(VLOOKUP(E997, Paste_Here!A:G, 7, FALSE), FIND(" ", VLOOKUP(E997, Paste_Here!A:G, 7, FALSE)) + 1, LEN(VLOOKUP(E997, Paste_Here!A:G, 7, FALSE))), "")</f>
        <v/>
      </c>
      <c r="E997" s="44"/>
      <c r="F997" s="38" t="str">
        <f t="shared" si="64"/>
        <v/>
      </c>
      <c r="J997" s="42" t="str">
        <f>IF(K997&lt;&gt;"", MID(VLOOKUP(K997, Paste_Here!A:G, 7, FALSE), FIND(" ", VLOOKUP(K997, Paste_Here!A:G, 7, FALSE)) + 1, LEN(VLOOKUP(K997, Paste_Here!A:G, 7, FALSE))), "")</f>
        <v/>
      </c>
      <c r="K997" s="44"/>
      <c r="L997" s="42" t="str">
        <f t="shared" si="63"/>
        <v/>
      </c>
      <c r="M997" s="44"/>
      <c r="V997" s="42" t="str">
        <f t="shared" si="65"/>
        <v/>
      </c>
      <c r="Z997" s="38" t="str">
        <f t="shared" si="66"/>
        <v/>
      </c>
    </row>
    <row r="998" spans="4:26">
      <c r="D998" s="38" t="str">
        <f>IF(E998&lt;&gt;"", MID(VLOOKUP(E998, Paste_Here!A:G, 7, FALSE), FIND(" ", VLOOKUP(E998, Paste_Here!A:G, 7, FALSE)) + 1, LEN(VLOOKUP(E998, Paste_Here!A:G, 7, FALSE))), "")</f>
        <v/>
      </c>
      <c r="E998" s="44"/>
      <c r="F998" s="38" t="str">
        <f t="shared" si="64"/>
        <v/>
      </c>
      <c r="J998" s="42" t="str">
        <f>IF(K998&lt;&gt;"", MID(VLOOKUP(K998, Paste_Here!A:G, 7, FALSE), FIND(" ", VLOOKUP(K998, Paste_Here!A:G, 7, FALSE)) + 1, LEN(VLOOKUP(K998, Paste_Here!A:G, 7, FALSE))), "")</f>
        <v/>
      </c>
      <c r="K998" s="44"/>
      <c r="L998" s="42" t="str">
        <f t="shared" si="63"/>
        <v/>
      </c>
      <c r="M998" s="44"/>
      <c r="V998" s="42" t="str">
        <f t="shared" si="65"/>
        <v/>
      </c>
      <c r="Z998" s="38" t="str">
        <f t="shared" si="66"/>
        <v/>
      </c>
    </row>
    <row r="999" spans="4:26">
      <c r="D999" s="38" t="str">
        <f>IF(E999&lt;&gt;"", MID(VLOOKUP(E999, Paste_Here!A:G, 7, FALSE), FIND(" ", VLOOKUP(E999, Paste_Here!A:G, 7, FALSE)) + 1, LEN(VLOOKUP(E999, Paste_Here!A:G, 7, FALSE))), "")</f>
        <v/>
      </c>
      <c r="E999" s="44"/>
      <c r="F999" s="38" t="str">
        <f t="shared" si="64"/>
        <v/>
      </c>
      <c r="J999" s="42" t="str">
        <f>IF(K999&lt;&gt;"", MID(VLOOKUP(K999, Paste_Here!A:G, 7, FALSE), FIND(" ", VLOOKUP(K999, Paste_Here!A:G, 7, FALSE)) + 1, LEN(VLOOKUP(K999, Paste_Here!A:G, 7, FALSE))), "")</f>
        <v/>
      </c>
      <c r="K999" s="44"/>
      <c r="L999" s="42" t="str">
        <f t="shared" si="63"/>
        <v/>
      </c>
      <c r="M999" s="44"/>
      <c r="V999" s="42" t="str">
        <f t="shared" si="65"/>
        <v/>
      </c>
      <c r="Z999" s="38" t="str">
        <f t="shared" si="66"/>
        <v/>
      </c>
    </row>
    <row r="1000" spans="4:26">
      <c r="D1000" s="38" t="str">
        <f>IF(E1000&lt;&gt;"", MID(VLOOKUP(E1000, Paste_Here!A:G, 7, FALSE), FIND(" ", VLOOKUP(E1000, Paste_Here!A:G, 7, FALSE)) + 1, LEN(VLOOKUP(E1000, Paste_Here!A:G, 7, FALSE))), "")</f>
        <v/>
      </c>
      <c r="E1000" s="44"/>
      <c r="F1000" s="38" t="str">
        <f t="shared" si="64"/>
        <v/>
      </c>
      <c r="J1000" s="42" t="str">
        <f>IF(K1000&lt;&gt;"", MID(VLOOKUP(K1000, Paste_Here!A:G, 7, FALSE), FIND(" ", VLOOKUP(K1000, Paste_Here!A:G, 7, FALSE)) + 1, LEN(VLOOKUP(K1000, Paste_Here!A:G, 7, FALSE))), "")</f>
        <v/>
      </c>
      <c r="K1000" s="44"/>
      <c r="L1000" s="42" t="str">
        <f t="shared" si="63"/>
        <v/>
      </c>
      <c r="M1000" s="44"/>
      <c r="V1000" s="42" t="str">
        <f t="shared" si="65"/>
        <v/>
      </c>
      <c r="Z1000" s="38" t="str">
        <f t="shared" si="66"/>
        <v/>
      </c>
    </row>
    <row r="1001" spans="4:26">
      <c r="E1001" s="44"/>
      <c r="J1001" s="42" t="str">
        <f>IF(K1001&lt;&gt;"", MID(VLOOKUP(K1001, Paste_Here!A:G, 7, FALSE), FIND(" ", VLOOKUP(K1001, Paste_Here!A:G, 7, FALSE)) + 1, LEN(VLOOKUP(K1001, Paste_Here!A:G, 7, FALSE))), "")</f>
        <v/>
      </c>
      <c r="K1001" s="44"/>
      <c r="L1001" s="42" t="str">
        <f t="shared" si="63"/>
        <v/>
      </c>
      <c r="M1001" s="44"/>
      <c r="V1001" s="42" t="str">
        <f t="shared" si="65"/>
        <v/>
      </c>
      <c r="Z1001" s="38" t="str">
        <f t="shared" si="66"/>
        <v/>
      </c>
    </row>
    <row r="1002" spans="4:26">
      <c r="E1002" s="44"/>
      <c r="J1002" s="45"/>
      <c r="K1002" s="44"/>
      <c r="L1002" s="45"/>
      <c r="M1002" s="44"/>
      <c r="Z1002" s="38" t="str">
        <f t="shared" si="66"/>
        <v/>
      </c>
    </row>
    <row r="1003" spans="4:26">
      <c r="E1003" s="44"/>
      <c r="J1003" s="45"/>
      <c r="K1003" s="44"/>
      <c r="L1003" s="45"/>
      <c r="M1003" s="44"/>
      <c r="Z1003" s="38" t="str">
        <f t="shared" si="66"/>
        <v/>
      </c>
    </row>
    <row r="1004" spans="4:26">
      <c r="E1004" s="44"/>
      <c r="Z1004" s="38" t="str">
        <f t="shared" si="66"/>
        <v/>
      </c>
    </row>
    <row r="1005" spans="4:26">
      <c r="Z1005" s="38" t="str">
        <f t="shared" si="66"/>
        <v/>
      </c>
    </row>
  </sheetData>
  <sheetProtection algorithmName="SHA-512" hashValue="HKJ3ZPczVvRi7C9eUULRp50GJ951SVa7/II84zbaBQT1OLkKoYgBFjLfNCBBiRzWw3cmBlVwQNMwX0n6P+jtPg==" saltValue="4LauEpUuUQlQ2Os9o/nKMw==" spinCount="100000" sheet="1" objects="1" scenarios="1"/>
  <printOptions horizontalCentered="1"/>
  <pageMargins left="0.25" right="0.25" top="0.75" bottom="0.75" header="0.3" footer="0.3"/>
  <pageSetup orientation="landscape" r:id="rId1"/>
  <headerFooter>
    <oddHeader>&amp;C&amp;"Arial,Bold"&amp;15Student Groups by Teacher</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7C52-A668-493E-868E-3B1C8E3B281D}">
  <dimension ref="A1:R384"/>
  <sheetViews>
    <sheetView workbookViewId="0">
      <selection sqref="A1:XFD1048576"/>
    </sheetView>
  </sheetViews>
  <sheetFormatPr defaultRowHeight="15"/>
  <cols>
    <col min="1" max="1" width="31.5703125" bestFit="1" customWidth="1"/>
    <col min="2" max="2" width="16.7109375" bestFit="1" customWidth="1"/>
    <col min="3" max="3" width="7.85546875" bestFit="1" customWidth="1"/>
    <col min="4" max="4" width="26.42578125" bestFit="1" customWidth="1"/>
    <col min="5" max="5" width="4.42578125" bestFit="1" customWidth="1"/>
    <col min="6" max="6" width="26.42578125" bestFit="1" customWidth="1"/>
    <col min="7" max="7" width="27.42578125" bestFit="1" customWidth="1"/>
    <col min="8" max="8" width="14.42578125" bestFit="1" customWidth="1"/>
    <col min="9" max="9" width="14.140625" bestFit="1" customWidth="1"/>
  </cols>
  <sheetData>
    <row r="1" spans="1:18" ht="144" customHeight="1">
      <c r="A1" s="17"/>
      <c r="B1" s="17"/>
      <c r="C1" s="17"/>
      <c r="D1" s="17"/>
      <c r="E1" s="17"/>
      <c r="F1" s="17"/>
      <c r="G1" s="17"/>
      <c r="H1" s="17"/>
      <c r="I1" s="17"/>
      <c r="J1" s="18"/>
      <c r="K1" s="18"/>
      <c r="L1" s="18"/>
      <c r="M1" s="18"/>
      <c r="N1" s="18"/>
      <c r="O1" s="18"/>
      <c r="P1" s="18"/>
      <c r="Q1" s="18"/>
      <c r="R1" s="18"/>
    </row>
    <row r="2" spans="1:18">
      <c r="A2" s="19"/>
      <c r="B2" s="19"/>
      <c r="C2" s="20"/>
      <c r="D2" s="19"/>
      <c r="E2" s="19"/>
      <c r="F2" s="19"/>
      <c r="G2" s="19"/>
      <c r="H2" s="20"/>
      <c r="I2" s="19"/>
      <c r="J2" s="21"/>
      <c r="K2" s="21"/>
      <c r="L2" s="21"/>
      <c r="M2" s="21"/>
      <c r="N2" s="21"/>
      <c r="O2" s="21"/>
      <c r="Q2" s="21"/>
      <c r="R2" s="21"/>
    </row>
    <row r="3" spans="1:18">
      <c r="A3" s="19"/>
      <c r="B3" s="19"/>
      <c r="C3" s="20"/>
      <c r="D3" s="19"/>
      <c r="E3" s="19"/>
      <c r="F3" s="19"/>
      <c r="G3" s="19"/>
      <c r="H3" s="20"/>
      <c r="I3" s="19"/>
      <c r="J3" s="21"/>
      <c r="K3" s="21"/>
      <c r="L3" s="21"/>
      <c r="M3" s="21"/>
      <c r="Q3" s="21"/>
    </row>
    <row r="4" spans="1:18">
      <c r="A4" s="19"/>
      <c r="B4" s="19"/>
      <c r="C4" s="20"/>
      <c r="D4" s="19"/>
      <c r="E4" s="19"/>
      <c r="F4" s="19"/>
      <c r="G4" s="19"/>
      <c r="H4" s="20"/>
      <c r="I4" s="19"/>
      <c r="J4" s="21"/>
      <c r="K4" s="21"/>
      <c r="L4" s="21"/>
      <c r="M4" s="21"/>
      <c r="Q4" s="21"/>
      <c r="R4" s="21"/>
    </row>
    <row r="5" spans="1:18">
      <c r="A5" s="19"/>
      <c r="B5" s="19"/>
      <c r="C5" s="20"/>
      <c r="D5" s="19"/>
      <c r="E5" s="19"/>
      <c r="F5" s="19"/>
      <c r="G5" s="19"/>
      <c r="H5" s="20"/>
      <c r="I5" s="19"/>
      <c r="J5" s="21"/>
      <c r="K5" s="21"/>
      <c r="L5" s="21"/>
      <c r="M5" s="21"/>
      <c r="N5" s="21"/>
      <c r="O5" s="21"/>
      <c r="R5" s="21"/>
    </row>
    <row r="6" spans="1:18">
      <c r="A6" s="19"/>
      <c r="B6" s="19"/>
      <c r="C6" s="20"/>
      <c r="D6" s="19"/>
      <c r="E6" s="19"/>
      <c r="F6" s="19"/>
      <c r="G6" s="19"/>
      <c r="H6" s="20"/>
      <c r="I6" s="19"/>
      <c r="J6" s="21"/>
      <c r="K6" s="21"/>
      <c r="L6" s="21"/>
      <c r="M6" s="21"/>
      <c r="N6" s="21"/>
      <c r="O6" s="21"/>
      <c r="R6" s="21"/>
    </row>
    <row r="7" spans="1:18">
      <c r="A7" s="19"/>
      <c r="B7" s="19"/>
      <c r="C7" s="20"/>
      <c r="D7" s="19"/>
      <c r="E7" s="19"/>
      <c r="F7" s="19"/>
      <c r="G7" s="19"/>
      <c r="H7" s="20"/>
      <c r="I7" s="19"/>
      <c r="J7" s="21"/>
      <c r="K7" s="21"/>
      <c r="L7" s="21"/>
      <c r="M7" s="21"/>
    </row>
    <row r="8" spans="1:18">
      <c r="A8" s="19"/>
      <c r="B8" s="19"/>
      <c r="C8" s="20"/>
      <c r="D8" s="19"/>
      <c r="E8" s="19"/>
      <c r="F8" s="19"/>
      <c r="G8" s="19"/>
      <c r="H8" s="20"/>
      <c r="I8" s="19"/>
      <c r="J8" s="21"/>
      <c r="K8" s="21"/>
      <c r="L8" s="21"/>
      <c r="M8" s="21"/>
    </row>
    <row r="9" spans="1:18">
      <c r="A9" s="19"/>
      <c r="B9" s="19"/>
      <c r="C9" s="20"/>
      <c r="D9" s="19"/>
      <c r="E9" s="19"/>
      <c r="F9" s="19"/>
      <c r="G9" s="19"/>
      <c r="H9" s="20"/>
      <c r="I9" s="19"/>
      <c r="J9" s="21"/>
      <c r="K9" s="21"/>
      <c r="L9" s="21"/>
      <c r="M9" s="21"/>
      <c r="N9" s="21"/>
      <c r="O9" s="21"/>
      <c r="R9" s="21"/>
    </row>
    <row r="10" spans="1:18">
      <c r="A10" s="19"/>
      <c r="B10" s="19"/>
      <c r="C10" s="20"/>
      <c r="D10" s="19"/>
      <c r="E10" s="19"/>
      <c r="F10" s="19"/>
      <c r="G10" s="19"/>
      <c r="H10" s="20"/>
      <c r="I10" s="19"/>
      <c r="J10" s="21"/>
      <c r="K10" s="21"/>
      <c r="L10" s="21"/>
      <c r="M10" s="21"/>
      <c r="N10" s="21"/>
      <c r="O10" s="21"/>
      <c r="R10" s="21"/>
    </row>
    <row r="11" spans="1:18">
      <c r="A11" s="19"/>
      <c r="B11" s="19"/>
      <c r="C11" s="20"/>
      <c r="D11" s="19"/>
      <c r="E11" s="19"/>
      <c r="F11" s="19"/>
      <c r="G11" s="19"/>
      <c r="H11" s="20"/>
      <c r="I11" s="19"/>
      <c r="J11" s="21"/>
      <c r="K11" s="21"/>
      <c r="L11" s="21"/>
      <c r="M11" s="21"/>
      <c r="N11" s="21"/>
      <c r="O11" s="21"/>
      <c r="Q11" s="21"/>
      <c r="R11" s="21"/>
    </row>
    <row r="12" spans="1:18">
      <c r="A12" s="19"/>
      <c r="B12" s="19"/>
      <c r="C12" s="20"/>
      <c r="D12" s="19"/>
      <c r="E12" s="19"/>
      <c r="F12" s="19"/>
      <c r="G12" s="19"/>
      <c r="H12" s="20"/>
      <c r="I12" s="19"/>
      <c r="J12" s="21"/>
      <c r="K12" s="21"/>
      <c r="L12" s="21"/>
      <c r="M12" s="21"/>
      <c r="N12" s="21"/>
      <c r="O12" s="21"/>
      <c r="P12" s="21"/>
      <c r="Q12" s="21"/>
      <c r="R12" s="21"/>
    </row>
    <row r="13" spans="1:18">
      <c r="A13" s="19"/>
      <c r="B13" s="19"/>
      <c r="C13" s="20"/>
      <c r="D13" s="19"/>
      <c r="E13" s="19"/>
      <c r="F13" s="19"/>
      <c r="G13" s="19"/>
      <c r="H13" s="20"/>
      <c r="I13" s="19"/>
      <c r="J13" s="21"/>
      <c r="K13" s="21"/>
      <c r="L13" s="21"/>
      <c r="M13" s="21"/>
      <c r="N13" s="21"/>
      <c r="O13" s="21"/>
      <c r="Q13" s="21"/>
      <c r="R13" s="21"/>
    </row>
    <row r="14" spans="1:18">
      <c r="A14" s="19"/>
      <c r="B14" s="19"/>
      <c r="C14" s="20"/>
      <c r="D14" s="19"/>
      <c r="E14" s="19"/>
      <c r="F14" s="19"/>
      <c r="G14" s="19"/>
      <c r="H14" s="20"/>
      <c r="I14" s="19"/>
      <c r="J14" s="21"/>
      <c r="K14" s="21"/>
      <c r="L14" s="21"/>
      <c r="M14" s="21"/>
      <c r="Q14" s="21"/>
    </row>
    <row r="15" spans="1:18">
      <c r="A15" s="19"/>
      <c r="B15" s="19"/>
      <c r="C15" s="20"/>
      <c r="D15" s="19"/>
      <c r="E15" s="19"/>
      <c r="F15" s="19"/>
      <c r="G15" s="19"/>
      <c r="H15" s="20"/>
      <c r="I15" s="19"/>
      <c r="J15" s="21"/>
      <c r="K15" s="21"/>
      <c r="L15" s="21"/>
      <c r="M15" s="21"/>
      <c r="N15" s="21"/>
      <c r="O15" s="21"/>
      <c r="R15" s="21"/>
    </row>
    <row r="16" spans="1:18">
      <c r="A16" s="19"/>
      <c r="B16" s="19"/>
      <c r="C16" s="20"/>
      <c r="D16" s="19"/>
      <c r="E16" s="19"/>
      <c r="F16" s="19"/>
      <c r="G16" s="19"/>
      <c r="H16" s="20"/>
      <c r="I16" s="19"/>
      <c r="J16" s="21"/>
      <c r="K16" s="21"/>
      <c r="L16" s="21"/>
      <c r="M16" s="21"/>
      <c r="N16" s="21"/>
      <c r="O16" s="21"/>
      <c r="P16" s="21"/>
      <c r="Q16" s="21"/>
      <c r="R16" s="21"/>
    </row>
    <row r="17" spans="1:18">
      <c r="A17" s="19"/>
      <c r="B17" s="19"/>
      <c r="C17" s="20"/>
      <c r="D17" s="19"/>
      <c r="E17" s="19"/>
      <c r="F17" s="19"/>
      <c r="G17" s="19"/>
      <c r="H17" s="20"/>
      <c r="I17" s="19"/>
      <c r="J17" s="21"/>
      <c r="K17" s="21"/>
      <c r="L17" s="21"/>
      <c r="M17" s="21"/>
      <c r="N17" s="21"/>
      <c r="O17" s="21"/>
      <c r="P17" s="21"/>
      <c r="R17" s="21"/>
    </row>
    <row r="18" spans="1:18">
      <c r="A18" s="19"/>
      <c r="B18" s="19"/>
      <c r="C18" s="20"/>
      <c r="D18" s="19"/>
      <c r="E18" s="19"/>
      <c r="F18" s="19"/>
      <c r="G18" s="19"/>
      <c r="H18" s="20"/>
      <c r="I18" s="19"/>
      <c r="J18" s="21"/>
      <c r="K18" s="21"/>
      <c r="L18" s="21"/>
      <c r="M18" s="21"/>
    </row>
    <row r="19" spans="1:18">
      <c r="A19" s="19"/>
      <c r="B19" s="19"/>
      <c r="C19" s="20"/>
      <c r="D19" s="19"/>
      <c r="E19" s="19"/>
      <c r="F19" s="19"/>
      <c r="G19" s="19"/>
      <c r="H19" s="20"/>
      <c r="I19" s="19"/>
      <c r="J19" s="21"/>
      <c r="K19" s="21"/>
      <c r="L19" s="21"/>
      <c r="M19" s="21"/>
      <c r="N19" s="21"/>
      <c r="O19" s="21"/>
      <c r="P19" s="21"/>
      <c r="Q19" s="21"/>
      <c r="R19" s="21"/>
    </row>
    <row r="20" spans="1:18">
      <c r="A20" s="19"/>
      <c r="B20" s="19"/>
      <c r="C20" s="20"/>
      <c r="D20" s="19"/>
      <c r="E20" s="19"/>
      <c r="F20" s="19"/>
      <c r="G20" s="19"/>
      <c r="H20" s="20"/>
      <c r="I20" s="19"/>
      <c r="J20" s="21"/>
      <c r="K20" s="21"/>
      <c r="L20" s="21"/>
      <c r="M20" s="21"/>
      <c r="N20" s="21"/>
      <c r="O20" s="21"/>
      <c r="R20" s="21"/>
    </row>
    <row r="21" spans="1:18">
      <c r="A21" s="19"/>
      <c r="B21" s="19"/>
      <c r="C21" s="20"/>
      <c r="D21" s="19"/>
      <c r="E21" s="19"/>
      <c r="F21" s="19"/>
      <c r="G21" s="19"/>
      <c r="H21" s="20"/>
      <c r="I21" s="19"/>
      <c r="J21" s="21"/>
      <c r="K21" s="21"/>
      <c r="L21" s="21"/>
      <c r="M21" s="21"/>
      <c r="N21" s="21"/>
      <c r="O21" s="21"/>
      <c r="Q21" s="21"/>
      <c r="R21" s="21"/>
    </row>
    <row r="22" spans="1:18">
      <c r="A22" s="19"/>
      <c r="B22" s="19"/>
      <c r="C22" s="20"/>
      <c r="D22" s="19"/>
      <c r="E22" s="19"/>
      <c r="F22" s="19"/>
      <c r="G22" s="19"/>
      <c r="H22" s="20"/>
      <c r="I22" s="19"/>
      <c r="J22" s="21"/>
      <c r="K22" s="21"/>
      <c r="L22" s="21"/>
      <c r="M22" s="21"/>
      <c r="Q22" s="21"/>
    </row>
    <row r="23" spans="1:18">
      <c r="A23" s="19"/>
      <c r="B23" s="19"/>
      <c r="C23" s="20"/>
      <c r="D23" s="19"/>
      <c r="E23" s="19"/>
      <c r="F23" s="19"/>
      <c r="G23" s="19"/>
      <c r="H23" s="20"/>
      <c r="I23" s="19"/>
      <c r="J23" s="21"/>
      <c r="K23" s="21"/>
      <c r="L23" s="21"/>
      <c r="M23" s="21"/>
      <c r="O23" s="21"/>
      <c r="R23" s="21"/>
    </row>
    <row r="24" spans="1:18">
      <c r="A24" s="19"/>
      <c r="B24" s="19"/>
      <c r="C24" s="20"/>
      <c r="D24" s="19"/>
      <c r="E24" s="19"/>
      <c r="F24" s="19"/>
      <c r="G24" s="19"/>
      <c r="H24" s="20"/>
      <c r="I24" s="19"/>
      <c r="J24" s="21"/>
      <c r="K24" s="21"/>
      <c r="L24" s="21"/>
      <c r="M24" s="21"/>
      <c r="Q24" s="21"/>
    </row>
    <row r="25" spans="1:18">
      <c r="A25" s="19"/>
      <c r="B25" s="19"/>
      <c r="C25" s="20"/>
      <c r="D25" s="19"/>
      <c r="E25" s="19"/>
      <c r="F25" s="19"/>
      <c r="G25" s="19"/>
      <c r="H25" s="20"/>
      <c r="I25" s="19"/>
      <c r="J25" s="21"/>
      <c r="K25" s="21"/>
      <c r="L25" s="21"/>
      <c r="M25" s="21"/>
      <c r="N25" s="21"/>
      <c r="O25" s="21"/>
      <c r="R25" s="21"/>
    </row>
    <row r="26" spans="1:18">
      <c r="A26" s="19"/>
      <c r="B26" s="19"/>
      <c r="C26" s="20"/>
      <c r="D26" s="19"/>
      <c r="E26" s="19"/>
      <c r="F26" s="19"/>
      <c r="G26" s="19"/>
      <c r="H26" s="20"/>
      <c r="I26" s="19"/>
      <c r="J26" s="21"/>
      <c r="K26" s="21"/>
      <c r="L26" s="21"/>
      <c r="M26" s="21"/>
    </row>
    <row r="27" spans="1:18">
      <c r="A27" s="19"/>
      <c r="B27" s="19"/>
      <c r="C27" s="20"/>
      <c r="D27" s="19"/>
      <c r="E27" s="19"/>
      <c r="F27" s="19"/>
      <c r="G27" s="19"/>
      <c r="H27" s="20"/>
      <c r="I27" s="19"/>
      <c r="J27" s="21"/>
      <c r="K27" s="21"/>
      <c r="L27" s="21"/>
      <c r="M27" s="21"/>
      <c r="N27" s="21"/>
      <c r="O27" s="21"/>
      <c r="Q27" s="21"/>
      <c r="R27" s="21"/>
    </row>
    <row r="28" spans="1:18">
      <c r="A28" s="19"/>
      <c r="B28" s="19"/>
      <c r="C28" s="20"/>
      <c r="D28" s="19"/>
      <c r="E28" s="19"/>
      <c r="F28" s="19"/>
      <c r="G28" s="19"/>
      <c r="H28" s="20"/>
      <c r="I28" s="19"/>
      <c r="J28" s="21"/>
      <c r="K28" s="21"/>
      <c r="L28" s="21"/>
      <c r="M28" s="21"/>
      <c r="R28" s="21"/>
    </row>
    <row r="29" spans="1:18">
      <c r="A29" s="19"/>
      <c r="B29" s="19"/>
      <c r="C29" s="20"/>
      <c r="D29" s="19"/>
      <c r="E29" s="19"/>
      <c r="F29" s="19"/>
      <c r="G29" s="19"/>
      <c r="H29" s="20"/>
      <c r="I29" s="19"/>
      <c r="J29" s="21"/>
      <c r="K29" s="21"/>
      <c r="L29" s="21"/>
      <c r="M29" s="21"/>
      <c r="N29" s="21"/>
      <c r="O29" s="21"/>
      <c r="R29" s="21"/>
    </row>
    <row r="30" spans="1:18">
      <c r="A30" s="19"/>
      <c r="B30" s="19"/>
      <c r="C30" s="20"/>
      <c r="D30" s="19"/>
      <c r="E30" s="19"/>
      <c r="F30" s="19"/>
      <c r="G30" s="19"/>
      <c r="H30" s="20"/>
      <c r="I30" s="19"/>
      <c r="J30" s="21"/>
      <c r="K30" s="21"/>
      <c r="L30" s="21"/>
      <c r="M30" s="21"/>
      <c r="N30" s="21"/>
      <c r="O30" s="21"/>
      <c r="R30" s="21"/>
    </row>
    <row r="31" spans="1:18">
      <c r="A31" s="19"/>
      <c r="B31" s="19"/>
      <c r="C31" s="20"/>
      <c r="D31" s="19"/>
      <c r="E31" s="19"/>
      <c r="F31" s="19"/>
      <c r="G31" s="19"/>
      <c r="H31" s="20"/>
      <c r="I31" s="19"/>
      <c r="J31" s="21"/>
      <c r="K31" s="21"/>
      <c r="L31" s="21"/>
      <c r="M31" s="21"/>
      <c r="R31" s="21"/>
    </row>
    <row r="32" spans="1:18">
      <c r="A32" s="19"/>
      <c r="B32" s="19"/>
      <c r="C32" s="20"/>
      <c r="D32" s="19"/>
      <c r="E32" s="19"/>
      <c r="F32" s="19"/>
      <c r="G32" s="19"/>
      <c r="H32" s="20"/>
      <c r="I32" s="19"/>
      <c r="J32" s="21"/>
      <c r="K32" s="21"/>
      <c r="L32" s="21"/>
      <c r="M32" s="21"/>
      <c r="N32" s="21"/>
      <c r="O32" s="21"/>
      <c r="P32" s="21"/>
      <c r="Q32" s="21"/>
      <c r="R32" s="21"/>
    </row>
    <row r="33" spans="1:18">
      <c r="A33" s="19"/>
      <c r="B33" s="19"/>
      <c r="C33" s="20"/>
      <c r="D33" s="19"/>
      <c r="E33" s="19"/>
      <c r="F33" s="19"/>
      <c r="G33" s="19"/>
      <c r="H33" s="20"/>
      <c r="I33" s="19"/>
      <c r="J33" s="21"/>
      <c r="K33" s="21"/>
      <c r="L33" s="21"/>
      <c r="M33" s="21"/>
      <c r="N33" s="21"/>
      <c r="O33" s="21"/>
      <c r="Q33" s="21"/>
      <c r="R33" s="21"/>
    </row>
    <row r="34" spans="1:18">
      <c r="A34" s="19"/>
      <c r="B34" s="19"/>
      <c r="C34" s="20"/>
      <c r="D34" s="19"/>
      <c r="E34" s="19"/>
      <c r="F34" s="19"/>
      <c r="G34" s="19"/>
      <c r="H34" s="20"/>
      <c r="I34" s="19"/>
      <c r="J34" s="21"/>
      <c r="K34" s="21"/>
      <c r="L34" s="21"/>
      <c r="M34" s="21"/>
      <c r="N34" s="21"/>
      <c r="O34" s="21"/>
      <c r="R34" s="21"/>
    </row>
    <row r="35" spans="1:18">
      <c r="A35" s="19"/>
      <c r="B35" s="19"/>
      <c r="C35" s="20"/>
      <c r="D35" s="19"/>
      <c r="E35" s="19"/>
      <c r="F35" s="19"/>
      <c r="G35" s="19"/>
      <c r="H35" s="20"/>
      <c r="I35" s="19"/>
      <c r="J35" s="21"/>
      <c r="K35" s="21"/>
      <c r="L35" s="21"/>
      <c r="M35" s="21"/>
      <c r="N35" s="21"/>
      <c r="O35" s="21"/>
      <c r="R35" s="21"/>
    </row>
    <row r="36" spans="1:18">
      <c r="A36" s="19"/>
      <c r="B36" s="19"/>
      <c r="C36" s="20"/>
      <c r="D36" s="19"/>
      <c r="E36" s="19"/>
      <c r="F36" s="19"/>
      <c r="G36" s="19"/>
      <c r="H36" s="20"/>
      <c r="I36" s="19"/>
      <c r="J36" s="21"/>
      <c r="K36" s="21"/>
      <c r="L36" s="21"/>
      <c r="M36" s="21"/>
      <c r="N36" s="21"/>
      <c r="O36" s="21"/>
      <c r="P36" s="21"/>
      <c r="Q36" s="21"/>
      <c r="R36" s="21"/>
    </row>
    <row r="37" spans="1:18">
      <c r="A37" s="19"/>
      <c r="B37" s="19"/>
      <c r="C37" s="20"/>
      <c r="D37" s="19"/>
      <c r="E37" s="19"/>
      <c r="F37" s="19"/>
      <c r="G37" s="19"/>
      <c r="H37" s="20"/>
      <c r="I37" s="19"/>
      <c r="J37" s="21"/>
      <c r="K37" s="21"/>
      <c r="L37" s="21"/>
      <c r="M37" s="21"/>
      <c r="N37" s="21"/>
      <c r="O37" s="21"/>
      <c r="R37" s="21"/>
    </row>
    <row r="38" spans="1:18">
      <c r="A38" s="19"/>
      <c r="B38" s="19"/>
      <c r="C38" s="20"/>
      <c r="D38" s="19"/>
      <c r="E38" s="19"/>
      <c r="F38" s="19"/>
      <c r="G38" s="19"/>
      <c r="H38" s="20"/>
      <c r="I38" s="19"/>
      <c r="J38" s="21"/>
      <c r="K38" s="21"/>
      <c r="L38" s="21"/>
      <c r="M38" s="21"/>
      <c r="N38" s="21"/>
      <c r="O38" s="21"/>
      <c r="P38" s="21"/>
      <c r="Q38" s="21"/>
      <c r="R38" s="21"/>
    </row>
    <row r="39" spans="1:18">
      <c r="A39" s="19"/>
      <c r="B39" s="19"/>
      <c r="C39" s="20"/>
      <c r="D39" s="19"/>
      <c r="E39" s="19"/>
      <c r="F39" s="19"/>
      <c r="G39" s="19"/>
      <c r="H39" s="20"/>
      <c r="I39" s="19"/>
      <c r="J39" s="21"/>
      <c r="K39" s="21"/>
      <c r="L39" s="21"/>
      <c r="M39" s="21"/>
      <c r="N39" s="21"/>
      <c r="O39" s="21"/>
      <c r="Q39" s="21"/>
      <c r="R39" s="21"/>
    </row>
    <row r="40" spans="1:18">
      <c r="A40" s="19"/>
      <c r="B40" s="19"/>
      <c r="C40" s="20"/>
      <c r="D40" s="19"/>
      <c r="E40" s="19"/>
      <c r="F40" s="19"/>
      <c r="G40" s="19"/>
      <c r="H40" s="20"/>
      <c r="I40" s="19"/>
      <c r="J40" s="21"/>
      <c r="K40" s="21"/>
      <c r="L40" s="21"/>
      <c r="M40" s="21"/>
      <c r="N40" s="21"/>
      <c r="O40" s="21"/>
      <c r="R40" s="21"/>
    </row>
    <row r="41" spans="1:18">
      <c r="A41" s="19"/>
      <c r="B41" s="19"/>
      <c r="C41" s="20"/>
      <c r="D41" s="19"/>
      <c r="E41" s="19"/>
      <c r="F41" s="19"/>
      <c r="G41" s="19"/>
      <c r="H41" s="20"/>
      <c r="I41" s="19"/>
      <c r="J41" s="21"/>
      <c r="K41" s="21"/>
      <c r="L41" s="21"/>
      <c r="M41" s="21"/>
      <c r="N41" s="21"/>
      <c r="O41" s="21"/>
      <c r="P41" s="21"/>
      <c r="Q41" s="21"/>
      <c r="R41" s="21"/>
    </row>
    <row r="42" spans="1:18">
      <c r="A42" s="19"/>
      <c r="B42" s="19"/>
      <c r="C42" s="20"/>
      <c r="D42" s="19"/>
      <c r="E42" s="19"/>
      <c r="F42" s="19"/>
      <c r="G42" s="19"/>
      <c r="H42" s="20"/>
      <c r="I42" s="19"/>
      <c r="J42" s="21"/>
      <c r="K42" s="21"/>
      <c r="L42" s="21"/>
      <c r="M42" s="21"/>
      <c r="N42" s="21"/>
      <c r="O42" s="21"/>
      <c r="R42" s="21"/>
    </row>
    <row r="43" spans="1:18">
      <c r="A43" s="19"/>
      <c r="B43" s="19"/>
      <c r="C43" s="20"/>
      <c r="D43" s="19"/>
      <c r="E43" s="19"/>
      <c r="F43" s="19"/>
      <c r="G43" s="19"/>
      <c r="H43" s="20"/>
      <c r="I43" s="19"/>
      <c r="J43" s="21"/>
      <c r="K43" s="21"/>
      <c r="L43" s="21"/>
      <c r="M43" s="21"/>
      <c r="N43" s="21"/>
      <c r="O43" s="21"/>
      <c r="Q43" s="21"/>
      <c r="R43" s="21"/>
    </row>
    <row r="44" spans="1:18">
      <c r="A44" s="19"/>
      <c r="B44" s="19"/>
      <c r="C44" s="20"/>
      <c r="D44" s="19"/>
      <c r="E44" s="19"/>
      <c r="F44" s="19"/>
      <c r="G44" s="19"/>
      <c r="H44" s="20"/>
      <c r="I44" s="19"/>
      <c r="J44" s="21"/>
      <c r="K44" s="21"/>
      <c r="L44" s="21"/>
      <c r="M44" s="21"/>
      <c r="N44" s="21"/>
      <c r="O44" s="21"/>
      <c r="P44" s="21"/>
      <c r="Q44" s="21"/>
      <c r="R44" s="21"/>
    </row>
    <row r="45" spans="1:18">
      <c r="A45" s="19"/>
      <c r="B45" s="19"/>
      <c r="C45" s="20"/>
      <c r="D45" s="19"/>
      <c r="E45" s="19"/>
      <c r="F45" s="19"/>
      <c r="G45" s="19"/>
      <c r="H45" s="20"/>
      <c r="I45" s="19"/>
      <c r="J45" s="21"/>
      <c r="K45" s="21"/>
      <c r="L45" s="21"/>
      <c r="M45" s="21"/>
      <c r="N45" s="21"/>
      <c r="O45" s="21"/>
      <c r="R45" s="21"/>
    </row>
    <row r="46" spans="1:18">
      <c r="A46" s="19"/>
      <c r="B46" s="19"/>
      <c r="C46" s="20"/>
      <c r="D46" s="19"/>
      <c r="E46" s="19"/>
      <c r="F46" s="19"/>
      <c r="G46" s="19"/>
      <c r="H46" s="20"/>
      <c r="I46" s="19"/>
      <c r="J46" s="21"/>
      <c r="K46" s="21"/>
      <c r="L46" s="21"/>
      <c r="M46" s="21"/>
      <c r="N46" s="21"/>
      <c r="O46" s="21"/>
      <c r="R46" s="21"/>
    </row>
    <row r="47" spans="1:18">
      <c r="A47" s="19"/>
      <c r="B47" s="19"/>
      <c r="C47" s="20"/>
      <c r="D47" s="19"/>
      <c r="E47" s="19"/>
      <c r="F47" s="19"/>
      <c r="G47" s="19"/>
      <c r="H47" s="20"/>
      <c r="I47" s="19"/>
      <c r="J47" s="21"/>
      <c r="K47" s="21"/>
      <c r="L47" s="21"/>
      <c r="M47" s="21"/>
      <c r="N47" s="21"/>
      <c r="O47" s="21"/>
      <c r="Q47" s="21"/>
      <c r="R47" s="21"/>
    </row>
    <row r="48" spans="1:18">
      <c r="A48" s="19"/>
      <c r="B48" s="19"/>
      <c r="C48" s="20"/>
      <c r="D48" s="19"/>
      <c r="E48" s="19"/>
      <c r="F48" s="19"/>
      <c r="G48" s="19"/>
      <c r="H48" s="20"/>
      <c r="I48" s="19"/>
      <c r="J48" s="21"/>
      <c r="K48" s="21"/>
      <c r="L48" s="21"/>
      <c r="M48" s="21"/>
      <c r="N48" s="21"/>
      <c r="O48" s="21"/>
      <c r="P48" s="21"/>
      <c r="Q48" s="21"/>
      <c r="R48" s="21"/>
    </row>
    <row r="49" spans="1:18">
      <c r="A49" s="19"/>
      <c r="B49" s="19"/>
      <c r="C49" s="20"/>
      <c r="D49" s="19"/>
      <c r="E49" s="19"/>
      <c r="F49" s="19"/>
      <c r="G49" s="19"/>
      <c r="H49" s="20"/>
      <c r="I49" s="19"/>
      <c r="J49" s="21"/>
      <c r="K49" s="21"/>
      <c r="L49" s="21"/>
      <c r="M49" s="21"/>
      <c r="Q49" s="21"/>
    </row>
    <row r="50" spans="1:18">
      <c r="A50" s="19"/>
      <c r="B50" s="19"/>
      <c r="C50" s="20"/>
      <c r="D50" s="19"/>
      <c r="E50" s="19"/>
      <c r="F50" s="19"/>
      <c r="G50" s="19"/>
      <c r="H50" s="20"/>
      <c r="I50" s="19"/>
      <c r="J50" s="21"/>
      <c r="K50" s="21"/>
      <c r="L50" s="21"/>
      <c r="M50" s="21"/>
      <c r="N50" s="21"/>
      <c r="O50" s="21"/>
      <c r="Q50" s="21"/>
      <c r="R50" s="21"/>
    </row>
    <row r="51" spans="1:18">
      <c r="A51" s="19"/>
      <c r="B51" s="19"/>
      <c r="C51" s="20"/>
      <c r="D51" s="19"/>
      <c r="E51" s="19"/>
      <c r="F51" s="19"/>
      <c r="G51" s="19"/>
      <c r="H51" s="20"/>
      <c r="I51" s="19"/>
      <c r="J51" s="21"/>
      <c r="K51" s="21"/>
      <c r="L51" s="21"/>
      <c r="M51" s="21"/>
      <c r="N51" s="21"/>
      <c r="O51" s="21"/>
      <c r="R51" s="21"/>
    </row>
    <row r="52" spans="1:18">
      <c r="A52" s="19"/>
      <c r="B52" s="19"/>
      <c r="C52" s="20"/>
      <c r="D52" s="19"/>
      <c r="E52" s="19"/>
      <c r="F52" s="19"/>
      <c r="G52" s="19"/>
      <c r="H52" s="20"/>
      <c r="I52" s="19"/>
      <c r="J52" s="21"/>
      <c r="K52" s="21"/>
      <c r="L52" s="21"/>
      <c r="M52" s="21"/>
      <c r="N52" s="21"/>
      <c r="O52" s="21"/>
      <c r="R52" s="21"/>
    </row>
    <row r="53" spans="1:18">
      <c r="A53" s="19"/>
      <c r="B53" s="19"/>
      <c r="C53" s="20"/>
      <c r="D53" s="19"/>
      <c r="E53" s="19"/>
      <c r="F53" s="19"/>
      <c r="G53" s="19"/>
      <c r="H53" s="20"/>
      <c r="I53" s="19"/>
      <c r="J53" s="21"/>
      <c r="K53" s="21"/>
      <c r="L53" s="21"/>
      <c r="M53" s="21"/>
      <c r="O53" s="21"/>
      <c r="R53" s="21"/>
    </row>
    <row r="54" spans="1:18">
      <c r="A54" s="19"/>
      <c r="B54" s="19"/>
      <c r="C54" s="20"/>
      <c r="D54" s="19"/>
      <c r="E54" s="19"/>
      <c r="F54" s="19"/>
      <c r="G54" s="19"/>
      <c r="H54" s="20"/>
      <c r="I54" s="19"/>
      <c r="J54" s="21"/>
      <c r="K54" s="21"/>
      <c r="L54" s="21"/>
      <c r="M54" s="21"/>
      <c r="N54" s="21"/>
      <c r="O54" s="21"/>
      <c r="P54" s="21"/>
      <c r="Q54" s="21"/>
      <c r="R54" s="21"/>
    </row>
    <row r="55" spans="1:18">
      <c r="A55" s="19"/>
      <c r="B55" s="19"/>
      <c r="C55" s="20"/>
      <c r="D55" s="19"/>
      <c r="E55" s="19"/>
      <c r="F55" s="19"/>
      <c r="G55" s="19"/>
      <c r="H55" s="20"/>
      <c r="I55" s="19"/>
      <c r="J55" s="21"/>
      <c r="K55" s="21"/>
      <c r="L55" s="21"/>
      <c r="M55" s="21"/>
      <c r="N55" s="21"/>
      <c r="O55" s="21"/>
      <c r="R55" s="21"/>
    </row>
    <row r="56" spans="1:18">
      <c r="A56" s="19"/>
      <c r="B56" s="19"/>
      <c r="C56" s="20"/>
      <c r="D56" s="19"/>
      <c r="E56" s="19"/>
      <c r="F56" s="19"/>
      <c r="G56" s="19"/>
      <c r="H56" s="20"/>
      <c r="I56" s="19"/>
      <c r="J56" s="21"/>
      <c r="K56" s="21"/>
      <c r="L56" s="21"/>
      <c r="M56" s="21"/>
      <c r="Q56" s="21"/>
    </row>
    <row r="57" spans="1:18">
      <c r="A57" s="19"/>
      <c r="B57" s="19"/>
      <c r="C57" s="20"/>
      <c r="D57" s="19"/>
      <c r="E57" s="19"/>
      <c r="F57" s="19"/>
      <c r="G57" s="19"/>
      <c r="H57" s="20"/>
      <c r="I57" s="19"/>
      <c r="J57" s="21"/>
      <c r="K57" s="21"/>
      <c r="L57" s="21"/>
      <c r="M57" s="21"/>
      <c r="N57" s="21"/>
      <c r="O57" s="21"/>
      <c r="Q57" s="21"/>
      <c r="R57" s="21"/>
    </row>
    <row r="58" spans="1:18">
      <c r="A58" s="19"/>
      <c r="B58" s="19"/>
      <c r="C58" s="20"/>
      <c r="D58" s="19"/>
      <c r="E58" s="19"/>
      <c r="F58" s="19"/>
      <c r="G58" s="19"/>
      <c r="H58" s="20"/>
      <c r="I58" s="19"/>
      <c r="J58" s="21"/>
      <c r="K58" s="21"/>
      <c r="L58" s="21"/>
      <c r="M58" s="21"/>
      <c r="O58" s="21"/>
      <c r="Q58" s="21"/>
      <c r="R58" s="21"/>
    </row>
    <row r="59" spans="1:18">
      <c r="A59" s="19"/>
      <c r="B59" s="19"/>
      <c r="C59" s="20"/>
      <c r="D59" s="19"/>
      <c r="E59" s="19"/>
      <c r="F59" s="19"/>
      <c r="G59" s="19"/>
      <c r="H59" s="20"/>
      <c r="I59" s="19"/>
      <c r="J59" s="21"/>
      <c r="K59" s="21"/>
      <c r="L59" s="21"/>
      <c r="M59" s="21"/>
      <c r="N59" s="21"/>
      <c r="O59" s="21"/>
      <c r="R59" s="21"/>
    </row>
    <row r="60" spans="1:18">
      <c r="A60" s="19"/>
      <c r="B60" s="19"/>
      <c r="C60" s="20"/>
      <c r="D60" s="19"/>
      <c r="E60" s="19"/>
      <c r="F60" s="19"/>
      <c r="G60" s="19"/>
      <c r="H60" s="20"/>
      <c r="I60" s="19"/>
      <c r="J60" s="21"/>
      <c r="K60" s="21"/>
      <c r="L60" s="21"/>
      <c r="M60" s="21"/>
      <c r="N60" s="21"/>
    </row>
    <row r="61" spans="1:18">
      <c r="A61" s="19"/>
      <c r="B61" s="19"/>
      <c r="C61" s="20"/>
      <c r="D61" s="19"/>
      <c r="E61" s="19"/>
      <c r="F61" s="19"/>
      <c r="G61" s="19"/>
      <c r="H61" s="20"/>
      <c r="I61" s="19"/>
      <c r="J61" s="21"/>
      <c r="K61" s="21"/>
      <c r="L61" s="21"/>
      <c r="M61" s="21"/>
      <c r="N61" s="21"/>
      <c r="O61" s="21"/>
      <c r="Q61" s="21"/>
      <c r="R61" s="21"/>
    </row>
    <row r="62" spans="1:18">
      <c r="A62" s="19"/>
      <c r="B62" s="19"/>
      <c r="C62" s="20"/>
      <c r="D62" s="19"/>
      <c r="E62" s="19"/>
      <c r="F62" s="19"/>
      <c r="G62" s="19"/>
      <c r="H62" s="20"/>
      <c r="I62" s="19"/>
      <c r="J62" s="21"/>
      <c r="K62" s="21"/>
      <c r="L62" s="21"/>
      <c r="M62" s="21"/>
      <c r="N62" s="21"/>
      <c r="O62" s="21"/>
      <c r="Q62" s="21"/>
      <c r="R62" s="21"/>
    </row>
    <row r="63" spans="1:18">
      <c r="A63" s="19"/>
      <c r="B63" s="19"/>
      <c r="C63" s="20"/>
      <c r="D63" s="19"/>
      <c r="E63" s="19"/>
      <c r="F63" s="19"/>
      <c r="G63" s="19"/>
      <c r="H63" s="20"/>
      <c r="I63" s="19"/>
      <c r="J63" s="21"/>
      <c r="K63" s="21"/>
      <c r="L63" s="21"/>
      <c r="M63" s="21"/>
      <c r="O63" s="21"/>
      <c r="R63" s="21"/>
    </row>
    <row r="64" spans="1:18">
      <c r="A64" s="19"/>
      <c r="B64" s="19"/>
      <c r="C64" s="20"/>
      <c r="D64" s="19"/>
      <c r="E64" s="19"/>
      <c r="F64" s="19"/>
      <c r="G64" s="19"/>
      <c r="H64" s="20"/>
      <c r="I64" s="19"/>
      <c r="J64" s="21"/>
      <c r="K64" s="21"/>
      <c r="L64" s="21"/>
      <c r="M64" s="21"/>
      <c r="N64" s="21"/>
      <c r="O64" s="21"/>
      <c r="R64" s="21"/>
    </row>
    <row r="65" spans="1:18">
      <c r="A65" s="19"/>
      <c r="B65" s="19"/>
      <c r="C65" s="20"/>
      <c r="D65" s="19"/>
      <c r="E65" s="19"/>
      <c r="F65" s="19"/>
      <c r="G65" s="19"/>
      <c r="H65" s="20"/>
      <c r="I65" s="19"/>
      <c r="J65" s="21"/>
      <c r="K65" s="21"/>
      <c r="L65" s="21"/>
      <c r="M65" s="21"/>
      <c r="Q65" s="21"/>
      <c r="R65" s="21"/>
    </row>
    <row r="66" spans="1:18">
      <c r="A66" s="19"/>
      <c r="B66" s="19"/>
      <c r="C66" s="20"/>
      <c r="D66" s="19"/>
      <c r="E66" s="19"/>
      <c r="F66" s="19"/>
      <c r="G66" s="19"/>
      <c r="H66" s="20"/>
      <c r="I66" s="19"/>
      <c r="J66" s="21"/>
      <c r="K66" s="21"/>
      <c r="L66" s="21"/>
      <c r="M66" s="21"/>
      <c r="P66" s="21"/>
      <c r="Q66" s="21"/>
      <c r="R66" s="21"/>
    </row>
    <row r="67" spans="1:18">
      <c r="A67" s="19"/>
      <c r="B67" s="19"/>
      <c r="C67" s="20"/>
      <c r="D67" s="19"/>
      <c r="E67" s="19"/>
      <c r="F67" s="19"/>
      <c r="G67" s="19"/>
      <c r="H67" s="20"/>
      <c r="I67" s="19"/>
      <c r="J67" s="21"/>
      <c r="K67" s="21"/>
      <c r="L67" s="21"/>
      <c r="M67" s="21"/>
      <c r="Q67" s="21"/>
    </row>
    <row r="68" spans="1:18">
      <c r="A68" s="19"/>
      <c r="B68" s="19"/>
      <c r="C68" s="20"/>
      <c r="D68" s="19"/>
      <c r="E68" s="19"/>
      <c r="F68" s="19"/>
      <c r="G68" s="19"/>
      <c r="H68" s="20"/>
      <c r="I68" s="19"/>
      <c r="J68" s="21"/>
      <c r="K68" s="21"/>
      <c r="L68" s="21"/>
      <c r="M68" s="21"/>
      <c r="N68" s="21"/>
      <c r="O68" s="21"/>
      <c r="P68" s="21"/>
      <c r="R68" s="21"/>
    </row>
    <row r="69" spans="1:18">
      <c r="A69" s="19"/>
      <c r="B69" s="19"/>
      <c r="C69" s="20"/>
      <c r="D69" s="19"/>
      <c r="E69" s="19"/>
      <c r="F69" s="19"/>
      <c r="G69" s="19"/>
      <c r="H69" s="20"/>
      <c r="I69" s="19"/>
      <c r="J69" s="21"/>
      <c r="K69" s="21"/>
      <c r="L69" s="21"/>
      <c r="M69" s="21"/>
      <c r="N69" s="21"/>
      <c r="O69" s="21"/>
      <c r="Q69" s="21"/>
      <c r="R69" s="21"/>
    </row>
    <row r="70" spans="1:18">
      <c r="A70" s="19"/>
      <c r="B70" s="19"/>
      <c r="C70" s="20"/>
      <c r="D70" s="19"/>
      <c r="E70" s="19"/>
      <c r="F70" s="19"/>
      <c r="G70" s="19"/>
      <c r="H70" s="20"/>
      <c r="I70" s="19"/>
      <c r="J70" s="21"/>
      <c r="K70" s="21"/>
      <c r="L70" s="21"/>
      <c r="M70" s="21"/>
      <c r="N70" s="21"/>
      <c r="O70" s="21"/>
      <c r="P70" s="21"/>
      <c r="Q70" s="21"/>
      <c r="R70" s="21"/>
    </row>
    <row r="71" spans="1:18">
      <c r="A71" s="19"/>
      <c r="B71" s="19"/>
      <c r="C71" s="20"/>
      <c r="D71" s="19"/>
      <c r="E71" s="19"/>
      <c r="F71" s="19"/>
      <c r="G71" s="19"/>
      <c r="H71" s="20"/>
      <c r="I71" s="19"/>
      <c r="J71" s="21"/>
      <c r="K71" s="21"/>
      <c r="L71" s="21"/>
      <c r="M71" s="21"/>
      <c r="N71" s="21"/>
      <c r="O71" s="21"/>
      <c r="Q71" s="21"/>
      <c r="R71" s="21"/>
    </row>
    <row r="72" spans="1:18">
      <c r="A72" s="19"/>
      <c r="B72" s="19"/>
      <c r="C72" s="20"/>
      <c r="D72" s="19"/>
      <c r="E72" s="19"/>
      <c r="F72" s="19"/>
      <c r="G72" s="19"/>
      <c r="H72" s="20"/>
      <c r="I72" s="19"/>
      <c r="J72" s="21"/>
      <c r="K72" s="21"/>
      <c r="L72" s="21"/>
      <c r="M72" s="21"/>
      <c r="N72" s="21"/>
      <c r="O72" s="21"/>
      <c r="R72" s="21"/>
    </row>
    <row r="73" spans="1:18">
      <c r="A73" s="19"/>
      <c r="B73" s="19"/>
      <c r="C73" s="20"/>
      <c r="D73" s="19"/>
      <c r="E73" s="19"/>
      <c r="F73" s="19"/>
      <c r="G73" s="19"/>
      <c r="H73" s="20"/>
      <c r="I73" s="19"/>
      <c r="J73" s="21"/>
      <c r="K73" s="21"/>
      <c r="L73" s="21"/>
      <c r="M73" s="21"/>
      <c r="Q73" s="21"/>
    </row>
    <row r="74" spans="1:18">
      <c r="A74" s="19"/>
      <c r="B74" s="19"/>
      <c r="C74" s="20"/>
      <c r="D74" s="19"/>
      <c r="E74" s="19"/>
      <c r="F74" s="19"/>
      <c r="G74" s="19"/>
      <c r="H74" s="20"/>
      <c r="I74" s="19"/>
      <c r="J74" s="21"/>
      <c r="K74" s="21"/>
      <c r="L74" s="21"/>
      <c r="M74" s="21"/>
      <c r="N74" s="21"/>
      <c r="O74" s="21"/>
      <c r="R74" s="21"/>
    </row>
    <row r="75" spans="1:18">
      <c r="A75" s="19"/>
      <c r="B75" s="19"/>
      <c r="C75" s="20"/>
      <c r="D75" s="19"/>
      <c r="E75" s="19"/>
      <c r="F75" s="19"/>
      <c r="G75" s="19"/>
      <c r="H75" s="20"/>
      <c r="I75" s="19"/>
      <c r="J75" s="21"/>
      <c r="K75" s="21"/>
      <c r="L75" s="21"/>
      <c r="M75" s="21"/>
      <c r="N75" s="21"/>
      <c r="O75" s="21"/>
      <c r="P75" s="21"/>
      <c r="Q75" s="21"/>
      <c r="R75" s="21"/>
    </row>
    <row r="76" spans="1:18">
      <c r="A76" s="19"/>
      <c r="B76" s="19"/>
      <c r="C76" s="20"/>
      <c r="D76" s="19"/>
      <c r="E76" s="19"/>
      <c r="F76" s="19"/>
      <c r="G76" s="19"/>
      <c r="H76" s="20"/>
      <c r="I76" s="19"/>
      <c r="J76" s="21"/>
      <c r="K76" s="21"/>
      <c r="L76" s="21"/>
      <c r="M76" s="21"/>
      <c r="N76" s="21"/>
      <c r="O76" s="21"/>
      <c r="P76" s="21"/>
    </row>
    <row r="77" spans="1:18">
      <c r="A77" s="19"/>
      <c r="B77" s="19"/>
      <c r="C77" s="20"/>
      <c r="D77" s="19"/>
      <c r="E77" s="19"/>
      <c r="F77" s="19"/>
      <c r="G77" s="19"/>
      <c r="H77" s="20"/>
      <c r="I77" s="19"/>
      <c r="J77" s="21"/>
      <c r="K77" s="21"/>
      <c r="L77" s="21"/>
      <c r="M77" s="21"/>
      <c r="N77" s="21"/>
      <c r="O77" s="21"/>
      <c r="Q77" s="21"/>
      <c r="R77" s="21"/>
    </row>
    <row r="78" spans="1:18">
      <c r="A78" s="19"/>
      <c r="B78" s="19"/>
      <c r="C78" s="20"/>
      <c r="D78" s="19"/>
      <c r="E78" s="19"/>
      <c r="F78" s="19"/>
      <c r="G78" s="19"/>
      <c r="H78" s="20"/>
      <c r="I78" s="19"/>
      <c r="J78" s="21"/>
      <c r="K78" s="21"/>
      <c r="L78" s="21"/>
      <c r="M78" s="21"/>
      <c r="R78" s="21"/>
    </row>
    <row r="79" spans="1:18">
      <c r="A79" s="19"/>
      <c r="B79" s="19"/>
      <c r="C79" s="20"/>
      <c r="D79" s="19"/>
      <c r="E79" s="19"/>
      <c r="F79" s="19"/>
      <c r="G79" s="19"/>
      <c r="H79" s="20"/>
      <c r="I79" s="19"/>
      <c r="J79" s="21"/>
      <c r="K79" s="21"/>
      <c r="L79" s="21"/>
      <c r="M79" s="21"/>
      <c r="N79" s="21"/>
      <c r="O79" s="21"/>
      <c r="Q79" s="21"/>
      <c r="R79" s="21"/>
    </row>
    <row r="80" spans="1:18">
      <c r="A80" s="19"/>
      <c r="B80" s="19"/>
      <c r="C80" s="20"/>
      <c r="D80" s="19"/>
      <c r="E80" s="19"/>
      <c r="F80" s="19"/>
      <c r="G80" s="19"/>
      <c r="H80" s="20"/>
      <c r="I80" s="19"/>
      <c r="J80" s="21"/>
      <c r="K80" s="21"/>
      <c r="L80" s="21"/>
      <c r="M80" s="21"/>
      <c r="N80" s="21"/>
      <c r="O80" s="21"/>
      <c r="Q80" s="21"/>
      <c r="R80" s="21"/>
    </row>
    <row r="81" spans="1:18">
      <c r="A81" s="19"/>
      <c r="B81" s="19"/>
      <c r="C81" s="20"/>
      <c r="D81" s="19"/>
      <c r="E81" s="19"/>
      <c r="F81" s="19"/>
      <c r="G81" s="19"/>
      <c r="H81" s="20"/>
      <c r="I81" s="19"/>
      <c r="J81" s="21"/>
      <c r="K81" s="21"/>
      <c r="L81" s="21"/>
      <c r="M81" s="21"/>
      <c r="N81" s="21"/>
      <c r="O81" s="21"/>
      <c r="P81" s="21"/>
      <c r="Q81" s="21"/>
      <c r="R81" s="21"/>
    </row>
    <row r="82" spans="1:18">
      <c r="A82" s="19"/>
      <c r="B82" s="19"/>
      <c r="C82" s="20"/>
      <c r="D82" s="19"/>
      <c r="E82" s="19"/>
      <c r="F82" s="19"/>
      <c r="G82" s="19"/>
      <c r="H82" s="20"/>
      <c r="I82" s="19"/>
      <c r="J82" s="21"/>
      <c r="K82" s="21"/>
      <c r="L82" s="21"/>
      <c r="M82" s="21"/>
      <c r="Q82" s="21"/>
    </row>
    <row r="83" spans="1:18">
      <c r="A83" s="19"/>
      <c r="B83" s="19"/>
      <c r="C83" s="20"/>
      <c r="D83" s="19"/>
      <c r="E83" s="19"/>
      <c r="F83" s="19"/>
      <c r="G83" s="19"/>
      <c r="H83" s="20"/>
      <c r="I83" s="19"/>
      <c r="J83" s="21"/>
      <c r="K83" s="21"/>
      <c r="L83" s="21"/>
      <c r="M83" s="21"/>
      <c r="N83" s="21"/>
      <c r="O83" s="21"/>
      <c r="P83" s="21"/>
      <c r="R83" s="21"/>
    </row>
    <row r="84" spans="1:18">
      <c r="A84" s="19"/>
      <c r="B84" s="19"/>
      <c r="C84" s="20"/>
      <c r="D84" s="19"/>
      <c r="E84" s="19"/>
      <c r="F84" s="19"/>
      <c r="G84" s="19"/>
      <c r="H84" s="20"/>
      <c r="I84" s="19"/>
      <c r="J84" s="21"/>
      <c r="K84" s="21"/>
      <c r="L84" s="21"/>
      <c r="M84" s="21"/>
      <c r="N84" s="21"/>
      <c r="O84" s="21"/>
      <c r="R84" s="21"/>
    </row>
    <row r="85" spans="1:18">
      <c r="A85" s="19"/>
      <c r="B85" s="19"/>
      <c r="C85" s="20"/>
      <c r="D85" s="19"/>
      <c r="E85" s="19"/>
      <c r="F85" s="19"/>
      <c r="G85" s="19"/>
      <c r="H85" s="20"/>
      <c r="I85" s="19"/>
      <c r="J85" s="21"/>
      <c r="K85" s="21"/>
      <c r="L85" s="21"/>
      <c r="M85" s="21"/>
      <c r="R85" s="21"/>
    </row>
    <row r="86" spans="1:18">
      <c r="A86" s="19"/>
      <c r="B86" s="19"/>
      <c r="C86" s="20"/>
      <c r="D86" s="19"/>
      <c r="E86" s="19"/>
      <c r="F86" s="19"/>
      <c r="G86" s="19"/>
      <c r="H86" s="20"/>
      <c r="I86" s="19"/>
      <c r="J86" s="21"/>
      <c r="K86" s="21"/>
      <c r="L86" s="21"/>
      <c r="M86" s="21"/>
      <c r="N86" s="21"/>
      <c r="O86" s="21"/>
      <c r="P86" s="21"/>
      <c r="Q86" s="21"/>
      <c r="R86" s="21"/>
    </row>
    <row r="87" spans="1:18">
      <c r="A87" s="19"/>
      <c r="B87" s="19"/>
      <c r="C87" s="20"/>
      <c r="D87" s="19"/>
      <c r="E87" s="19"/>
      <c r="F87" s="19"/>
      <c r="G87" s="19"/>
      <c r="H87" s="20"/>
      <c r="I87" s="19"/>
      <c r="J87" s="21"/>
      <c r="K87" s="21"/>
      <c r="L87" s="21"/>
      <c r="M87" s="21"/>
      <c r="N87" s="21"/>
      <c r="O87" s="21"/>
      <c r="Q87" s="21"/>
      <c r="R87" s="21"/>
    </row>
    <row r="88" spans="1:18">
      <c r="A88" s="19"/>
      <c r="B88" s="19"/>
      <c r="C88" s="20"/>
      <c r="D88" s="19"/>
      <c r="E88" s="19"/>
      <c r="F88" s="19"/>
      <c r="G88" s="19"/>
      <c r="H88" s="20"/>
      <c r="I88" s="19"/>
      <c r="J88" s="21"/>
      <c r="K88" s="21"/>
      <c r="L88" s="21"/>
      <c r="M88" s="21"/>
      <c r="N88" s="21"/>
      <c r="O88" s="21"/>
      <c r="Q88" s="21"/>
      <c r="R88" s="21"/>
    </row>
    <row r="89" spans="1:18">
      <c r="A89" s="19"/>
      <c r="B89" s="19"/>
      <c r="C89" s="20"/>
      <c r="D89" s="19"/>
      <c r="E89" s="19"/>
      <c r="F89" s="19"/>
      <c r="G89" s="19"/>
      <c r="H89" s="20"/>
      <c r="I89" s="19"/>
      <c r="J89" s="21"/>
      <c r="K89" s="21"/>
      <c r="L89" s="21"/>
      <c r="M89" s="21"/>
      <c r="O89" s="21"/>
      <c r="R89" s="21"/>
    </row>
    <row r="90" spans="1:18">
      <c r="A90" s="19"/>
      <c r="B90" s="19"/>
      <c r="C90" s="20"/>
      <c r="D90" s="19"/>
      <c r="E90" s="19"/>
      <c r="F90" s="19"/>
      <c r="G90" s="19"/>
      <c r="H90" s="20"/>
      <c r="I90" s="19"/>
      <c r="J90" s="21"/>
      <c r="K90" s="21"/>
      <c r="L90" s="21"/>
      <c r="M90" s="21"/>
      <c r="R90" s="21"/>
    </row>
    <row r="91" spans="1:18">
      <c r="A91" s="19"/>
      <c r="B91" s="19"/>
      <c r="C91" s="20"/>
      <c r="D91" s="19"/>
      <c r="E91" s="19"/>
      <c r="F91" s="19"/>
      <c r="G91" s="19"/>
      <c r="H91" s="20"/>
      <c r="I91" s="19"/>
      <c r="J91" s="21"/>
      <c r="K91" s="21"/>
      <c r="L91" s="21"/>
      <c r="M91" s="21"/>
      <c r="N91" s="21"/>
      <c r="O91" s="21"/>
      <c r="Q91" s="21"/>
      <c r="R91" s="21"/>
    </row>
    <row r="92" spans="1:18">
      <c r="A92" s="19"/>
      <c r="B92" s="19"/>
      <c r="C92" s="20"/>
      <c r="D92" s="19"/>
      <c r="E92" s="19"/>
      <c r="F92" s="19"/>
      <c r="G92" s="19"/>
      <c r="H92" s="20"/>
      <c r="I92" s="19"/>
      <c r="J92" s="21"/>
      <c r="K92" s="21"/>
      <c r="L92" s="21"/>
      <c r="M92" s="21"/>
      <c r="N92" s="21"/>
      <c r="O92" s="21"/>
      <c r="R92" s="21"/>
    </row>
    <row r="93" spans="1:18">
      <c r="A93" s="19"/>
      <c r="B93" s="19"/>
      <c r="C93" s="20"/>
      <c r="D93" s="19"/>
      <c r="E93" s="19"/>
      <c r="F93" s="19"/>
      <c r="G93" s="19"/>
      <c r="H93" s="20"/>
      <c r="I93" s="19"/>
      <c r="J93" s="21"/>
      <c r="K93" s="21"/>
      <c r="L93" s="21"/>
      <c r="M93" s="21"/>
      <c r="N93" s="21"/>
      <c r="O93" s="21"/>
      <c r="R93" s="21"/>
    </row>
    <row r="94" spans="1:18">
      <c r="A94" s="19"/>
      <c r="B94" s="19"/>
      <c r="C94" s="20"/>
      <c r="D94" s="19"/>
      <c r="E94" s="19"/>
      <c r="F94" s="19"/>
      <c r="G94" s="19"/>
      <c r="H94" s="20"/>
      <c r="I94" s="19"/>
      <c r="J94" s="21"/>
      <c r="K94" s="21"/>
      <c r="L94" s="21"/>
      <c r="M94" s="21"/>
      <c r="N94" s="21"/>
      <c r="Q94" s="21"/>
      <c r="R94" s="21"/>
    </row>
    <row r="95" spans="1:18">
      <c r="A95" s="19"/>
      <c r="B95" s="19"/>
      <c r="C95" s="20"/>
      <c r="D95" s="19"/>
      <c r="E95" s="19"/>
      <c r="F95" s="19"/>
      <c r="G95" s="19"/>
      <c r="H95" s="20"/>
      <c r="I95" s="19"/>
      <c r="J95" s="21"/>
      <c r="K95" s="21"/>
      <c r="L95" s="21"/>
      <c r="M95" s="21"/>
      <c r="O95" s="21"/>
      <c r="Q95" s="21"/>
      <c r="R95" s="21"/>
    </row>
    <row r="96" spans="1:18">
      <c r="A96" s="19"/>
      <c r="B96" s="19"/>
      <c r="C96" s="20"/>
      <c r="D96" s="19"/>
      <c r="E96" s="19"/>
      <c r="F96" s="19"/>
      <c r="G96" s="19"/>
      <c r="H96" s="20"/>
      <c r="I96" s="19"/>
      <c r="J96" s="21"/>
      <c r="K96" s="21"/>
      <c r="L96" s="21"/>
      <c r="M96" s="21"/>
      <c r="N96" s="21"/>
      <c r="O96" s="21"/>
      <c r="Q96" s="21"/>
      <c r="R96" s="21"/>
    </row>
    <row r="97" spans="1:18">
      <c r="A97" s="19"/>
      <c r="B97" s="19"/>
      <c r="C97" s="20"/>
      <c r="D97" s="19"/>
      <c r="E97" s="19"/>
      <c r="F97" s="19"/>
      <c r="G97" s="19"/>
      <c r="H97" s="20"/>
      <c r="I97" s="19"/>
      <c r="J97" s="21"/>
      <c r="K97" s="21"/>
      <c r="L97" s="21"/>
      <c r="M97" s="21"/>
      <c r="N97" s="21"/>
      <c r="O97" s="21"/>
      <c r="R97" s="21"/>
    </row>
    <row r="98" spans="1:18">
      <c r="A98" s="19"/>
      <c r="B98" s="19"/>
      <c r="C98" s="20"/>
      <c r="D98" s="19"/>
      <c r="E98" s="19"/>
      <c r="F98" s="19"/>
      <c r="G98" s="19"/>
      <c r="H98" s="20"/>
      <c r="I98" s="19"/>
      <c r="J98" s="21"/>
      <c r="K98" s="21"/>
      <c r="L98" s="21"/>
      <c r="M98" s="21"/>
      <c r="O98" s="21"/>
      <c r="P98" s="21"/>
      <c r="Q98" s="21"/>
      <c r="R98" s="21"/>
    </row>
    <row r="99" spans="1:18">
      <c r="A99" s="19"/>
      <c r="B99" s="19"/>
      <c r="C99" s="20"/>
      <c r="D99" s="19"/>
      <c r="E99" s="19"/>
      <c r="F99" s="19"/>
      <c r="G99" s="19"/>
      <c r="H99" s="20"/>
      <c r="I99" s="19"/>
      <c r="J99" s="21"/>
      <c r="K99" s="21"/>
      <c r="L99" s="21"/>
      <c r="M99" s="21"/>
    </row>
    <row r="100" spans="1:18">
      <c r="A100" s="19"/>
      <c r="B100" s="19"/>
      <c r="C100" s="20"/>
      <c r="D100" s="19"/>
      <c r="E100" s="19"/>
      <c r="F100" s="19"/>
      <c r="G100" s="19"/>
      <c r="H100" s="20"/>
      <c r="I100" s="19"/>
      <c r="J100" s="21"/>
      <c r="K100" s="21"/>
      <c r="L100" s="21"/>
      <c r="M100" s="21"/>
      <c r="N100" s="21"/>
      <c r="O100" s="21"/>
      <c r="R100" s="21"/>
    </row>
    <row r="101" spans="1:18">
      <c r="A101" s="19"/>
      <c r="B101" s="19"/>
      <c r="C101" s="20"/>
      <c r="D101" s="19"/>
      <c r="E101" s="19"/>
      <c r="F101" s="19"/>
      <c r="G101" s="19"/>
      <c r="H101" s="20"/>
      <c r="I101" s="19"/>
      <c r="J101" s="21"/>
      <c r="K101" s="21"/>
      <c r="L101" s="21"/>
      <c r="M101" s="21"/>
      <c r="N101" s="21"/>
      <c r="O101" s="21"/>
      <c r="R101" s="21"/>
    </row>
    <row r="102" spans="1:18">
      <c r="A102" s="19"/>
      <c r="B102" s="19"/>
      <c r="C102" s="20"/>
      <c r="D102" s="19"/>
      <c r="E102" s="19"/>
      <c r="F102" s="19"/>
      <c r="G102" s="19"/>
      <c r="H102" s="20"/>
      <c r="I102" s="19"/>
      <c r="J102" s="21"/>
      <c r="K102" s="21"/>
      <c r="L102" s="21"/>
      <c r="M102" s="21"/>
      <c r="Q102" s="21"/>
    </row>
    <row r="103" spans="1:18">
      <c r="A103" s="19"/>
      <c r="B103" s="19"/>
      <c r="C103" s="20"/>
      <c r="D103" s="19"/>
      <c r="E103" s="19"/>
      <c r="F103" s="19"/>
      <c r="G103" s="19"/>
      <c r="H103" s="20"/>
      <c r="I103" s="19"/>
      <c r="J103" s="21"/>
      <c r="K103" s="21"/>
      <c r="L103" s="21"/>
      <c r="M103" s="21"/>
      <c r="Q103" s="21"/>
    </row>
    <row r="104" spans="1:18">
      <c r="A104" s="19"/>
      <c r="B104" s="19"/>
      <c r="C104" s="20"/>
      <c r="D104" s="19"/>
      <c r="E104" s="19"/>
      <c r="F104" s="19"/>
      <c r="G104" s="19"/>
      <c r="H104" s="20"/>
      <c r="I104" s="19"/>
      <c r="J104" s="21"/>
      <c r="K104" s="21"/>
      <c r="L104" s="21"/>
      <c r="M104" s="21"/>
      <c r="N104" s="21"/>
      <c r="Q104" s="21"/>
    </row>
    <row r="105" spans="1:18">
      <c r="A105" s="19"/>
      <c r="B105" s="19"/>
      <c r="C105" s="20"/>
      <c r="D105" s="19"/>
      <c r="E105" s="19"/>
      <c r="F105" s="19"/>
      <c r="G105" s="19"/>
      <c r="H105" s="20"/>
      <c r="I105" s="19"/>
      <c r="J105" s="21"/>
      <c r="K105" s="21"/>
      <c r="L105" s="21"/>
      <c r="M105" s="21"/>
      <c r="N105" s="21"/>
      <c r="O105" s="21"/>
      <c r="R105" s="21"/>
    </row>
    <row r="106" spans="1:18">
      <c r="A106" s="19"/>
      <c r="B106" s="19"/>
      <c r="C106" s="20"/>
      <c r="D106" s="19"/>
      <c r="E106" s="19"/>
      <c r="F106" s="19"/>
      <c r="G106" s="19"/>
      <c r="H106" s="20"/>
      <c r="I106" s="19"/>
      <c r="J106" s="21"/>
      <c r="K106" s="21"/>
      <c r="L106" s="21"/>
      <c r="M106" s="21"/>
      <c r="O106" s="21"/>
      <c r="Q106" s="21"/>
      <c r="R106" s="21"/>
    </row>
    <row r="107" spans="1:18">
      <c r="A107" s="19"/>
      <c r="B107" s="19"/>
      <c r="C107" s="20"/>
      <c r="D107" s="19"/>
      <c r="E107" s="19"/>
      <c r="F107" s="19"/>
      <c r="G107" s="19"/>
      <c r="H107" s="20"/>
      <c r="I107" s="19"/>
      <c r="J107" s="21"/>
      <c r="K107" s="21"/>
      <c r="L107" s="21"/>
      <c r="M107" s="21"/>
      <c r="Q107" s="21"/>
    </row>
    <row r="108" spans="1:18">
      <c r="A108" s="19"/>
      <c r="B108" s="19"/>
      <c r="C108" s="20"/>
      <c r="D108" s="19"/>
      <c r="E108" s="19"/>
      <c r="F108" s="19"/>
      <c r="G108" s="19"/>
      <c r="H108" s="20"/>
      <c r="I108" s="19"/>
      <c r="J108" s="21"/>
      <c r="K108" s="21"/>
      <c r="L108" s="21"/>
      <c r="M108" s="21"/>
      <c r="O108" s="21"/>
      <c r="R108" s="21"/>
    </row>
    <row r="109" spans="1:18">
      <c r="A109" s="19"/>
      <c r="B109" s="19"/>
      <c r="C109" s="20"/>
      <c r="D109" s="19"/>
      <c r="E109" s="19"/>
      <c r="F109" s="19"/>
      <c r="G109" s="19"/>
      <c r="H109" s="20"/>
      <c r="I109" s="19"/>
      <c r="J109" s="21"/>
      <c r="K109" s="21"/>
      <c r="L109" s="21"/>
      <c r="M109" s="21"/>
      <c r="Q109" s="21"/>
      <c r="R109" s="21"/>
    </row>
    <row r="110" spans="1:18">
      <c r="A110" s="19"/>
      <c r="B110" s="19"/>
      <c r="C110" s="20"/>
      <c r="D110" s="19"/>
      <c r="E110" s="19"/>
      <c r="F110" s="19"/>
      <c r="G110" s="19"/>
      <c r="H110" s="20"/>
      <c r="I110" s="19"/>
      <c r="J110" s="21"/>
      <c r="K110" s="21"/>
      <c r="L110" s="21"/>
      <c r="M110" s="21"/>
      <c r="O110" s="21"/>
      <c r="Q110" s="21"/>
      <c r="R110" s="21"/>
    </row>
    <row r="111" spans="1:18">
      <c r="A111" s="19"/>
      <c r="B111" s="19"/>
      <c r="C111" s="20"/>
      <c r="D111" s="19"/>
      <c r="E111" s="19"/>
      <c r="F111" s="19"/>
      <c r="G111" s="19"/>
      <c r="H111" s="20"/>
      <c r="I111" s="19"/>
      <c r="J111" s="21"/>
      <c r="K111" s="21"/>
      <c r="L111" s="21"/>
      <c r="M111" s="21"/>
      <c r="N111" s="21"/>
      <c r="O111" s="21"/>
      <c r="R111" s="21"/>
    </row>
    <row r="112" spans="1:18">
      <c r="A112" s="19"/>
      <c r="B112" s="19"/>
      <c r="C112" s="20"/>
      <c r="D112" s="19"/>
      <c r="E112" s="19"/>
      <c r="F112" s="19"/>
      <c r="G112" s="19"/>
      <c r="H112" s="20"/>
      <c r="I112" s="19"/>
      <c r="J112" s="21"/>
      <c r="K112" s="21"/>
      <c r="L112" s="21"/>
      <c r="M112" s="21"/>
      <c r="N112" s="21"/>
      <c r="O112" s="21"/>
      <c r="R112" s="21"/>
    </row>
    <row r="113" spans="1:18">
      <c r="A113" s="19"/>
      <c r="B113" s="19"/>
      <c r="C113" s="20"/>
      <c r="D113" s="19"/>
      <c r="E113" s="19"/>
      <c r="F113" s="19"/>
      <c r="G113" s="19"/>
      <c r="H113" s="20"/>
      <c r="I113" s="19"/>
      <c r="J113" s="21"/>
      <c r="K113" s="21"/>
      <c r="L113" s="21"/>
      <c r="M113" s="21"/>
      <c r="N113" s="21"/>
      <c r="O113" s="21"/>
      <c r="R113" s="21"/>
    </row>
    <row r="114" spans="1:18">
      <c r="A114" s="19"/>
      <c r="B114" s="19"/>
      <c r="C114" s="20"/>
      <c r="D114" s="19"/>
      <c r="E114" s="19"/>
      <c r="F114" s="19"/>
      <c r="G114" s="19"/>
      <c r="H114" s="20"/>
      <c r="I114" s="19"/>
      <c r="J114" s="21"/>
      <c r="K114" s="21"/>
      <c r="L114" s="21"/>
      <c r="M114" s="21"/>
      <c r="N114" s="21"/>
      <c r="O114" s="21"/>
      <c r="Q114" s="21"/>
      <c r="R114" s="21"/>
    </row>
    <row r="115" spans="1:18">
      <c r="A115" s="19"/>
      <c r="B115" s="19"/>
      <c r="C115" s="20"/>
      <c r="D115" s="19"/>
      <c r="E115" s="19"/>
      <c r="F115" s="19"/>
      <c r="G115" s="19"/>
      <c r="H115" s="20"/>
      <c r="I115" s="19"/>
      <c r="J115" s="21"/>
      <c r="K115" s="21"/>
      <c r="L115" s="21"/>
      <c r="M115" s="21"/>
      <c r="N115" s="21"/>
      <c r="O115" s="21"/>
      <c r="P115" s="21"/>
      <c r="R115" s="21"/>
    </row>
    <row r="116" spans="1:18">
      <c r="A116" s="19"/>
      <c r="B116" s="19"/>
      <c r="C116" s="20"/>
      <c r="D116" s="19"/>
      <c r="E116" s="19"/>
      <c r="F116" s="19"/>
      <c r="G116" s="19"/>
      <c r="H116" s="20"/>
      <c r="I116" s="19"/>
      <c r="J116" s="21"/>
      <c r="K116" s="21"/>
      <c r="L116" s="21"/>
      <c r="M116" s="21"/>
      <c r="N116" s="21"/>
      <c r="O116" s="21"/>
      <c r="Q116" s="21"/>
      <c r="R116" s="21"/>
    </row>
    <row r="117" spans="1:18">
      <c r="A117" s="19"/>
      <c r="B117" s="19"/>
      <c r="C117" s="20"/>
      <c r="D117" s="19"/>
      <c r="E117" s="19"/>
      <c r="F117" s="19"/>
      <c r="G117" s="19"/>
      <c r="H117" s="20"/>
      <c r="I117" s="19"/>
      <c r="J117" s="21"/>
      <c r="K117" s="21"/>
      <c r="L117" s="21"/>
      <c r="M117" s="21"/>
      <c r="N117" s="21"/>
      <c r="O117" s="21"/>
      <c r="R117" s="21"/>
    </row>
    <row r="118" spans="1:18">
      <c r="A118" s="19"/>
      <c r="B118" s="19"/>
      <c r="C118" s="20"/>
      <c r="D118" s="19"/>
      <c r="E118" s="19"/>
      <c r="F118" s="19"/>
      <c r="G118" s="19"/>
      <c r="H118" s="20"/>
      <c r="I118" s="19"/>
      <c r="J118" s="21"/>
      <c r="K118" s="21"/>
      <c r="L118" s="21"/>
      <c r="M118" s="21"/>
      <c r="N118" s="21"/>
      <c r="O118" s="21"/>
      <c r="P118" s="21"/>
      <c r="Q118" s="21"/>
      <c r="R118" s="21"/>
    </row>
    <row r="119" spans="1:18">
      <c r="A119" s="19"/>
      <c r="B119" s="19"/>
      <c r="C119" s="20"/>
      <c r="D119" s="19"/>
      <c r="E119" s="19"/>
      <c r="F119" s="19"/>
      <c r="G119" s="19"/>
      <c r="H119" s="20"/>
      <c r="I119" s="19"/>
      <c r="J119" s="21"/>
      <c r="K119" s="21"/>
      <c r="L119" s="21"/>
      <c r="M119" s="21"/>
      <c r="N119" s="21"/>
      <c r="O119" s="21"/>
      <c r="P119" s="21"/>
      <c r="Q119" s="21"/>
      <c r="R119" s="21"/>
    </row>
    <row r="120" spans="1:18">
      <c r="A120" s="19"/>
      <c r="B120" s="19"/>
      <c r="C120" s="20"/>
      <c r="D120" s="19"/>
      <c r="E120" s="19"/>
      <c r="F120" s="19"/>
      <c r="G120" s="19"/>
      <c r="H120" s="20"/>
      <c r="I120" s="19"/>
      <c r="J120" s="21"/>
      <c r="K120" s="21"/>
      <c r="L120" s="21"/>
      <c r="M120" s="21"/>
      <c r="N120" s="21"/>
      <c r="O120" s="21"/>
      <c r="Q120" s="21"/>
      <c r="R120" s="21"/>
    </row>
    <row r="121" spans="1:18">
      <c r="A121" s="19"/>
      <c r="B121" s="19"/>
      <c r="C121" s="20"/>
      <c r="D121" s="19"/>
      <c r="E121" s="19"/>
      <c r="F121" s="19"/>
      <c r="G121" s="19"/>
      <c r="H121" s="20"/>
      <c r="I121" s="19"/>
      <c r="J121" s="21"/>
      <c r="K121" s="21"/>
      <c r="L121" s="21"/>
      <c r="M121" s="21"/>
      <c r="N121" s="21"/>
      <c r="O121" s="21"/>
      <c r="R121" s="21"/>
    </row>
    <row r="122" spans="1:18">
      <c r="A122" s="19"/>
      <c r="B122" s="19"/>
      <c r="C122" s="20"/>
      <c r="D122" s="19"/>
      <c r="E122" s="19"/>
      <c r="F122" s="19"/>
      <c r="G122" s="19"/>
      <c r="H122" s="20"/>
      <c r="I122" s="19"/>
      <c r="J122" s="21"/>
      <c r="K122" s="21"/>
      <c r="L122" s="21"/>
      <c r="M122" s="21"/>
      <c r="N122" s="21"/>
      <c r="O122" s="21"/>
      <c r="R122" s="21"/>
    </row>
    <row r="123" spans="1:18">
      <c r="A123" s="19"/>
      <c r="B123" s="19"/>
      <c r="C123" s="20"/>
      <c r="D123" s="19"/>
      <c r="E123" s="19"/>
      <c r="F123" s="19"/>
      <c r="G123" s="19"/>
      <c r="H123" s="20"/>
      <c r="I123" s="19"/>
      <c r="J123" s="21"/>
      <c r="K123" s="21"/>
      <c r="L123" s="21"/>
      <c r="M123" s="21"/>
      <c r="N123" s="21"/>
      <c r="O123" s="21"/>
      <c r="Q123" s="21"/>
      <c r="R123" s="21"/>
    </row>
    <row r="124" spans="1:18">
      <c r="A124" s="19"/>
      <c r="B124" s="19"/>
      <c r="C124" s="20"/>
      <c r="D124" s="19"/>
      <c r="E124" s="19"/>
      <c r="F124" s="19"/>
      <c r="G124" s="19"/>
      <c r="H124" s="20"/>
      <c r="I124" s="19"/>
      <c r="J124" s="21"/>
      <c r="K124" s="21"/>
      <c r="L124" s="21"/>
      <c r="M124" s="21"/>
      <c r="N124" s="21"/>
      <c r="O124" s="21"/>
      <c r="P124" s="21"/>
      <c r="R124" s="21"/>
    </row>
    <row r="125" spans="1:18">
      <c r="A125" s="19"/>
      <c r="B125" s="19"/>
      <c r="C125" s="20"/>
      <c r="D125" s="19"/>
      <c r="E125" s="19"/>
      <c r="F125" s="19"/>
      <c r="G125" s="19"/>
      <c r="H125" s="20"/>
      <c r="I125" s="19"/>
      <c r="J125" s="21"/>
      <c r="K125" s="21"/>
      <c r="L125" s="21"/>
      <c r="M125" s="21"/>
    </row>
    <row r="126" spans="1:18">
      <c r="A126" s="19"/>
      <c r="B126" s="19"/>
      <c r="C126" s="20"/>
      <c r="D126" s="19"/>
      <c r="E126" s="19"/>
      <c r="F126" s="19"/>
      <c r="G126" s="19"/>
      <c r="H126" s="20"/>
      <c r="I126" s="19"/>
      <c r="J126" s="21"/>
      <c r="K126" s="21"/>
      <c r="L126" s="21"/>
      <c r="M126" s="21"/>
      <c r="N126" s="21"/>
      <c r="O126" s="21"/>
      <c r="R126" s="21"/>
    </row>
    <row r="127" spans="1:18">
      <c r="A127" s="19"/>
      <c r="B127" s="19"/>
      <c r="C127" s="20"/>
      <c r="D127" s="19"/>
      <c r="E127" s="19"/>
      <c r="F127" s="19"/>
      <c r="G127" s="19"/>
      <c r="H127" s="20"/>
      <c r="I127" s="19"/>
      <c r="J127" s="21"/>
      <c r="K127" s="21"/>
      <c r="L127" s="21"/>
      <c r="M127" s="21"/>
      <c r="N127" s="21"/>
      <c r="O127" s="21"/>
      <c r="R127" s="21"/>
    </row>
    <row r="128" spans="1:18">
      <c r="A128" s="19"/>
      <c r="B128" s="19"/>
      <c r="C128" s="20"/>
      <c r="D128" s="19"/>
      <c r="E128" s="19"/>
      <c r="F128" s="19"/>
      <c r="G128" s="19"/>
      <c r="H128" s="20"/>
      <c r="I128" s="19"/>
      <c r="J128" s="21"/>
      <c r="K128" s="21"/>
      <c r="L128" s="21"/>
      <c r="M128" s="21"/>
      <c r="N128" s="21"/>
      <c r="O128" s="21"/>
      <c r="R128" s="21"/>
    </row>
    <row r="129" spans="1:18">
      <c r="A129" s="19"/>
      <c r="B129" s="19"/>
      <c r="C129" s="20"/>
      <c r="D129" s="19"/>
      <c r="E129" s="19"/>
      <c r="F129" s="19"/>
      <c r="G129" s="19"/>
      <c r="H129" s="20"/>
      <c r="I129" s="19"/>
      <c r="J129" s="21"/>
      <c r="K129" s="21"/>
      <c r="L129" s="21"/>
      <c r="M129" s="21"/>
      <c r="N129" s="21"/>
      <c r="R129" s="21"/>
    </row>
    <row r="130" spans="1:18">
      <c r="A130" s="19"/>
      <c r="B130" s="19"/>
      <c r="C130" s="20"/>
      <c r="D130" s="19"/>
      <c r="E130" s="19"/>
      <c r="F130" s="19"/>
      <c r="G130" s="19"/>
      <c r="H130" s="20"/>
      <c r="I130" s="19"/>
      <c r="J130" s="21"/>
      <c r="K130" s="21"/>
      <c r="L130" s="21"/>
      <c r="M130" s="21"/>
      <c r="O130" s="21"/>
    </row>
    <row r="131" spans="1:18">
      <c r="A131" s="19"/>
      <c r="B131" s="19"/>
      <c r="C131" s="20"/>
      <c r="D131" s="19"/>
      <c r="E131" s="19"/>
      <c r="F131" s="19"/>
      <c r="G131" s="19"/>
      <c r="H131" s="20"/>
      <c r="I131" s="19"/>
      <c r="J131" s="21"/>
      <c r="K131" s="21"/>
      <c r="L131" s="21"/>
      <c r="M131" s="21"/>
      <c r="N131" s="21"/>
      <c r="O131" s="21"/>
      <c r="Q131" s="21"/>
      <c r="R131" s="21"/>
    </row>
    <row r="132" spans="1:18">
      <c r="A132" s="19"/>
      <c r="B132" s="19"/>
      <c r="C132" s="20"/>
      <c r="D132" s="19"/>
      <c r="E132" s="19"/>
      <c r="F132" s="19"/>
      <c r="G132" s="19"/>
      <c r="H132" s="20"/>
      <c r="I132" s="19"/>
      <c r="J132" s="21"/>
      <c r="K132" s="21"/>
      <c r="L132" s="21"/>
      <c r="M132" s="21"/>
      <c r="N132" s="21"/>
      <c r="O132" s="21"/>
      <c r="P132" s="21"/>
      <c r="Q132" s="21"/>
      <c r="R132" s="21"/>
    </row>
    <row r="133" spans="1:18">
      <c r="A133" s="19"/>
      <c r="B133" s="19"/>
      <c r="C133" s="20"/>
      <c r="D133" s="19"/>
      <c r="E133" s="19"/>
      <c r="F133" s="19"/>
      <c r="G133" s="19"/>
      <c r="H133" s="20"/>
      <c r="I133" s="19"/>
      <c r="J133" s="21"/>
      <c r="K133" s="21"/>
      <c r="L133" s="21"/>
      <c r="M133" s="21"/>
    </row>
    <row r="134" spans="1:18">
      <c r="A134" s="19"/>
      <c r="B134" s="19"/>
      <c r="C134" s="20"/>
      <c r="D134" s="19"/>
      <c r="E134" s="19"/>
      <c r="F134" s="19"/>
      <c r="G134" s="19"/>
      <c r="H134" s="20"/>
      <c r="I134" s="19"/>
      <c r="J134" s="21"/>
      <c r="K134" s="21"/>
      <c r="L134" s="21"/>
      <c r="M134" s="21"/>
      <c r="N134" s="21"/>
      <c r="O134" s="21"/>
      <c r="P134" s="21"/>
      <c r="Q134" s="21"/>
      <c r="R134" s="21"/>
    </row>
    <row r="135" spans="1:18">
      <c r="A135" s="19"/>
      <c r="B135" s="19"/>
      <c r="C135" s="20"/>
      <c r="D135" s="19"/>
      <c r="E135" s="19"/>
      <c r="F135" s="19"/>
      <c r="G135" s="19"/>
      <c r="H135" s="20"/>
      <c r="I135" s="19"/>
      <c r="J135" s="21"/>
      <c r="K135" s="21"/>
      <c r="L135" s="21"/>
      <c r="M135" s="21"/>
      <c r="N135" s="21"/>
      <c r="O135" s="21"/>
      <c r="Q135" s="21"/>
      <c r="R135" s="21"/>
    </row>
    <row r="136" spans="1:18">
      <c r="A136" s="19"/>
      <c r="B136" s="19"/>
      <c r="C136" s="20"/>
      <c r="D136" s="19"/>
      <c r="E136" s="19"/>
      <c r="F136" s="19"/>
      <c r="G136" s="19"/>
      <c r="H136" s="20"/>
      <c r="I136" s="19"/>
      <c r="J136" s="21"/>
      <c r="K136" s="21"/>
      <c r="L136" s="21"/>
      <c r="M136" s="21"/>
      <c r="P136" s="21"/>
      <c r="Q136" s="21"/>
      <c r="R136" s="21"/>
    </row>
    <row r="137" spans="1:18">
      <c r="A137" s="19"/>
      <c r="B137" s="19"/>
      <c r="C137" s="20"/>
      <c r="D137" s="19"/>
      <c r="E137" s="19"/>
      <c r="F137" s="19"/>
      <c r="G137" s="19"/>
      <c r="H137" s="20"/>
      <c r="I137" s="19"/>
      <c r="J137" s="21"/>
      <c r="K137" s="21"/>
      <c r="L137" s="21"/>
      <c r="M137" s="21"/>
      <c r="Q137" s="21"/>
      <c r="R137" s="21"/>
    </row>
    <row r="138" spans="1:18">
      <c r="A138" s="19"/>
      <c r="B138" s="19"/>
      <c r="C138" s="20"/>
      <c r="D138" s="19"/>
      <c r="E138" s="19"/>
      <c r="F138" s="19"/>
      <c r="G138" s="19"/>
      <c r="H138" s="20"/>
      <c r="I138" s="19"/>
      <c r="J138" s="21"/>
      <c r="K138" s="21"/>
      <c r="L138" s="21"/>
      <c r="M138" s="21"/>
      <c r="N138" s="21"/>
      <c r="O138" s="21"/>
      <c r="Q138" s="21"/>
      <c r="R138" s="21"/>
    </row>
    <row r="139" spans="1:18">
      <c r="A139" s="19"/>
      <c r="B139" s="19"/>
      <c r="C139" s="20"/>
      <c r="D139" s="19"/>
      <c r="E139" s="19"/>
      <c r="F139" s="19"/>
      <c r="G139" s="19"/>
      <c r="H139" s="20"/>
      <c r="I139" s="19"/>
      <c r="J139" s="21"/>
      <c r="K139" s="21"/>
      <c r="L139" s="21"/>
      <c r="M139" s="21"/>
    </row>
    <row r="140" spans="1:18">
      <c r="A140" s="19"/>
      <c r="B140" s="19"/>
      <c r="C140" s="20"/>
      <c r="D140" s="19"/>
      <c r="E140" s="19"/>
      <c r="F140" s="19"/>
      <c r="G140" s="19"/>
      <c r="H140" s="20"/>
      <c r="I140" s="19"/>
      <c r="J140" s="21"/>
      <c r="K140" s="21"/>
      <c r="L140" s="21"/>
      <c r="M140" s="21"/>
    </row>
    <row r="141" spans="1:18">
      <c r="A141" s="19"/>
      <c r="B141" s="19"/>
      <c r="C141" s="20"/>
      <c r="D141" s="19"/>
      <c r="E141" s="19"/>
      <c r="F141" s="19"/>
      <c r="G141" s="19"/>
      <c r="H141" s="20"/>
      <c r="I141" s="19"/>
      <c r="J141" s="21"/>
      <c r="K141" s="21"/>
      <c r="L141" s="21"/>
      <c r="M141" s="21"/>
      <c r="N141" s="21"/>
      <c r="O141" s="21"/>
      <c r="P141" s="21"/>
      <c r="Q141" s="21"/>
      <c r="R141" s="21"/>
    </row>
    <row r="142" spans="1:18">
      <c r="A142" s="19"/>
      <c r="B142" s="19"/>
      <c r="C142" s="20"/>
      <c r="D142" s="19"/>
      <c r="E142" s="19"/>
      <c r="F142" s="19"/>
      <c r="G142" s="19"/>
      <c r="H142" s="20"/>
      <c r="I142" s="19"/>
      <c r="J142" s="21"/>
      <c r="K142" s="21"/>
      <c r="L142" s="21"/>
      <c r="M142" s="21"/>
      <c r="N142" s="21"/>
      <c r="O142" s="21"/>
      <c r="R142" s="21"/>
    </row>
    <row r="143" spans="1:18">
      <c r="A143" s="19"/>
      <c r="B143" s="19"/>
      <c r="C143" s="20"/>
      <c r="D143" s="19"/>
      <c r="E143" s="19"/>
      <c r="F143" s="19"/>
      <c r="G143" s="19"/>
      <c r="H143" s="20"/>
      <c r="I143" s="19"/>
      <c r="J143" s="21"/>
      <c r="K143" s="21"/>
      <c r="L143" s="21"/>
      <c r="M143" s="21"/>
      <c r="O143" s="21"/>
      <c r="R143" s="21"/>
    </row>
    <row r="144" spans="1:18">
      <c r="A144" s="19"/>
      <c r="B144" s="19"/>
      <c r="C144" s="20"/>
      <c r="D144" s="19"/>
      <c r="E144" s="19"/>
      <c r="F144" s="19"/>
      <c r="G144" s="19"/>
      <c r="H144" s="20"/>
      <c r="I144" s="19"/>
      <c r="J144" s="21"/>
      <c r="K144" s="21"/>
      <c r="L144" s="21"/>
      <c r="M144" s="21"/>
      <c r="Q144" s="21"/>
    </row>
    <row r="145" spans="1:18">
      <c r="A145" s="19"/>
      <c r="B145" s="19"/>
      <c r="C145" s="20"/>
      <c r="D145" s="19"/>
      <c r="E145" s="19"/>
      <c r="F145" s="19"/>
      <c r="G145" s="19"/>
      <c r="H145" s="20"/>
      <c r="I145" s="19"/>
      <c r="J145" s="21"/>
      <c r="K145" s="21"/>
      <c r="L145" s="21"/>
      <c r="M145" s="21"/>
      <c r="N145" s="21"/>
      <c r="O145" s="21"/>
      <c r="R145" s="21"/>
    </row>
    <row r="146" spans="1:18">
      <c r="A146" s="19"/>
      <c r="B146" s="19"/>
      <c r="C146" s="20"/>
      <c r="D146" s="19"/>
      <c r="E146" s="19"/>
      <c r="F146" s="19"/>
      <c r="G146" s="19"/>
      <c r="H146" s="20"/>
      <c r="I146" s="19"/>
      <c r="J146" s="21"/>
      <c r="K146" s="21"/>
      <c r="L146" s="21"/>
      <c r="M146" s="21"/>
      <c r="N146" s="21"/>
      <c r="O146" s="21"/>
      <c r="Q146" s="21"/>
      <c r="R146" s="21"/>
    </row>
    <row r="147" spans="1:18">
      <c r="A147" s="19"/>
      <c r="B147" s="19"/>
      <c r="C147" s="20"/>
      <c r="D147" s="19"/>
      <c r="E147" s="19"/>
      <c r="F147" s="19"/>
      <c r="G147" s="19"/>
      <c r="H147" s="20"/>
      <c r="I147" s="19"/>
      <c r="J147" s="21"/>
      <c r="K147" s="21"/>
      <c r="L147" s="21"/>
      <c r="M147" s="21"/>
      <c r="N147" s="21"/>
      <c r="O147" s="21"/>
      <c r="Q147" s="21"/>
      <c r="R147" s="21"/>
    </row>
    <row r="148" spans="1:18">
      <c r="A148" s="19"/>
      <c r="B148" s="19"/>
      <c r="C148" s="20"/>
      <c r="D148" s="19"/>
      <c r="E148" s="19"/>
      <c r="F148" s="19"/>
      <c r="G148" s="19"/>
      <c r="H148" s="20"/>
      <c r="I148" s="19"/>
      <c r="J148" s="21"/>
      <c r="K148" s="21"/>
      <c r="L148" s="21"/>
      <c r="M148" s="21"/>
      <c r="O148" s="21"/>
      <c r="Q148" s="21"/>
    </row>
    <row r="149" spans="1:18">
      <c r="A149" s="19"/>
      <c r="B149" s="19"/>
      <c r="C149" s="20"/>
      <c r="D149" s="19"/>
      <c r="E149" s="19"/>
      <c r="F149" s="19"/>
      <c r="G149" s="19"/>
      <c r="H149" s="20"/>
      <c r="I149" s="19"/>
      <c r="J149" s="21"/>
      <c r="K149" s="21"/>
      <c r="L149" s="21"/>
      <c r="M149" s="21"/>
      <c r="O149" s="21"/>
      <c r="Q149" s="21"/>
    </row>
    <row r="150" spans="1:18">
      <c r="A150" s="19"/>
      <c r="B150" s="19"/>
      <c r="C150" s="20"/>
      <c r="D150" s="19"/>
      <c r="E150" s="19"/>
      <c r="F150" s="19"/>
      <c r="G150" s="19"/>
      <c r="H150" s="20"/>
      <c r="I150" s="19"/>
      <c r="J150" s="21"/>
      <c r="K150" s="21"/>
      <c r="L150" s="21"/>
      <c r="M150" s="21"/>
      <c r="N150" s="21"/>
      <c r="O150" s="21"/>
      <c r="Q150" s="21"/>
      <c r="R150" s="21"/>
    </row>
    <row r="151" spans="1:18">
      <c r="A151" s="19"/>
      <c r="B151" s="19"/>
      <c r="C151" s="20"/>
      <c r="D151" s="19"/>
      <c r="E151" s="19"/>
      <c r="F151" s="19"/>
      <c r="G151" s="19"/>
      <c r="H151" s="20"/>
      <c r="I151" s="19"/>
      <c r="J151" s="21"/>
      <c r="K151" s="21"/>
      <c r="L151" s="21"/>
      <c r="M151" s="21"/>
    </row>
    <row r="152" spans="1:18">
      <c r="A152" s="19"/>
      <c r="B152" s="19"/>
      <c r="C152" s="20"/>
      <c r="D152" s="19"/>
      <c r="E152" s="19"/>
      <c r="F152" s="19"/>
      <c r="G152" s="19"/>
      <c r="H152" s="20"/>
      <c r="I152" s="19"/>
      <c r="J152" s="21"/>
      <c r="K152" s="21"/>
      <c r="L152" s="21"/>
      <c r="M152" s="21"/>
      <c r="N152" s="21"/>
      <c r="O152" s="21"/>
      <c r="P152" s="21"/>
      <c r="Q152" s="21"/>
      <c r="R152" s="21"/>
    </row>
    <row r="153" spans="1:18">
      <c r="A153" s="19"/>
      <c r="B153" s="19"/>
      <c r="C153" s="20"/>
      <c r="D153" s="19"/>
      <c r="E153" s="19"/>
      <c r="F153" s="19"/>
      <c r="G153" s="19"/>
      <c r="H153" s="20"/>
      <c r="I153" s="19"/>
      <c r="J153" s="21"/>
      <c r="K153" s="21"/>
      <c r="L153" s="21"/>
      <c r="M153" s="21"/>
      <c r="N153" s="21"/>
      <c r="O153" s="21"/>
      <c r="P153" s="21"/>
    </row>
    <row r="154" spans="1:18">
      <c r="A154" s="19"/>
      <c r="B154" s="19"/>
      <c r="C154" s="20"/>
      <c r="D154" s="19"/>
      <c r="E154" s="19"/>
      <c r="F154" s="19"/>
      <c r="G154" s="19"/>
      <c r="H154" s="20"/>
      <c r="I154" s="19"/>
      <c r="J154" s="21"/>
      <c r="K154" s="21"/>
      <c r="L154" s="21"/>
      <c r="M154" s="21"/>
      <c r="N154" s="21"/>
      <c r="O154" s="21"/>
      <c r="R154" s="21"/>
    </row>
    <row r="155" spans="1:18">
      <c r="A155" s="19"/>
      <c r="B155" s="19"/>
      <c r="C155" s="20"/>
      <c r="D155" s="19"/>
      <c r="E155" s="19"/>
      <c r="F155" s="19"/>
      <c r="G155" s="19"/>
      <c r="H155" s="20"/>
      <c r="I155" s="19"/>
      <c r="J155" s="21"/>
      <c r="K155" s="21"/>
      <c r="L155" s="21"/>
      <c r="M155" s="21"/>
      <c r="N155" s="21"/>
      <c r="O155" s="21"/>
      <c r="Q155" s="21"/>
      <c r="R155" s="21"/>
    </row>
    <row r="156" spans="1:18">
      <c r="A156" s="19"/>
      <c r="B156" s="19"/>
      <c r="C156" s="20"/>
      <c r="D156" s="19"/>
      <c r="E156" s="19"/>
      <c r="F156" s="19"/>
      <c r="G156" s="19"/>
      <c r="H156" s="20"/>
      <c r="I156" s="19"/>
      <c r="J156" s="21"/>
      <c r="K156" s="21"/>
      <c r="L156" s="21"/>
      <c r="M156" s="21"/>
      <c r="N156" s="21"/>
      <c r="O156" s="21"/>
      <c r="Q156" s="21"/>
      <c r="R156" s="21"/>
    </row>
    <row r="157" spans="1:18">
      <c r="A157" s="19"/>
      <c r="B157" s="19"/>
      <c r="C157" s="20"/>
      <c r="D157" s="19"/>
      <c r="E157" s="19"/>
      <c r="F157" s="19"/>
      <c r="G157" s="19"/>
      <c r="H157" s="20"/>
      <c r="I157" s="19"/>
      <c r="J157" s="21"/>
      <c r="K157" s="21"/>
      <c r="L157" s="21"/>
      <c r="M157" s="21"/>
      <c r="N157" s="21"/>
      <c r="O157" s="21"/>
      <c r="P157" s="21"/>
      <c r="Q157" s="21"/>
      <c r="R157" s="21"/>
    </row>
    <row r="158" spans="1:18">
      <c r="A158" s="19"/>
      <c r="B158" s="19"/>
      <c r="C158" s="20"/>
      <c r="D158" s="19"/>
      <c r="E158" s="19"/>
      <c r="F158" s="19"/>
      <c r="G158" s="19"/>
      <c r="H158" s="20"/>
      <c r="I158" s="19"/>
      <c r="J158" s="21"/>
      <c r="K158" s="21"/>
      <c r="L158" s="21"/>
      <c r="M158" s="21"/>
      <c r="N158" s="21"/>
      <c r="O158" s="21"/>
      <c r="R158" s="21"/>
    </row>
    <row r="159" spans="1:18">
      <c r="A159" s="19"/>
      <c r="B159" s="19"/>
      <c r="C159" s="20"/>
      <c r="D159" s="19"/>
      <c r="E159" s="19"/>
      <c r="F159" s="19"/>
      <c r="G159" s="19"/>
      <c r="H159" s="20"/>
      <c r="I159" s="19"/>
      <c r="J159" s="21"/>
      <c r="K159" s="21"/>
      <c r="L159" s="21"/>
      <c r="M159" s="21"/>
      <c r="N159" s="21"/>
      <c r="O159" s="21"/>
      <c r="P159" s="21"/>
      <c r="R159" s="21"/>
    </row>
    <row r="160" spans="1:18">
      <c r="A160" s="19"/>
      <c r="B160" s="19"/>
      <c r="C160" s="20"/>
      <c r="D160" s="19"/>
      <c r="E160" s="19"/>
      <c r="F160" s="19"/>
      <c r="G160" s="19"/>
      <c r="H160" s="20"/>
      <c r="I160" s="19"/>
      <c r="J160" s="21"/>
      <c r="K160" s="21"/>
      <c r="L160" s="21"/>
      <c r="M160" s="21"/>
      <c r="N160" s="21"/>
      <c r="O160" s="21"/>
      <c r="R160" s="21"/>
    </row>
    <row r="161" spans="1:18">
      <c r="A161" s="19"/>
      <c r="B161" s="19"/>
      <c r="C161" s="20"/>
      <c r="D161" s="19"/>
      <c r="E161" s="19"/>
      <c r="F161" s="19"/>
      <c r="G161" s="19"/>
      <c r="H161" s="20"/>
      <c r="I161" s="19"/>
      <c r="J161" s="21"/>
      <c r="K161" s="21"/>
      <c r="L161" s="21"/>
      <c r="M161" s="21"/>
    </row>
    <row r="162" spans="1:18">
      <c r="A162" s="19"/>
      <c r="B162" s="19"/>
      <c r="C162" s="20"/>
      <c r="D162" s="19"/>
      <c r="E162" s="19"/>
      <c r="F162" s="19"/>
      <c r="G162" s="19"/>
      <c r="H162" s="20"/>
      <c r="I162" s="19"/>
      <c r="J162" s="21"/>
      <c r="K162" s="21"/>
      <c r="L162" s="21"/>
      <c r="M162" s="21"/>
      <c r="N162" s="21"/>
      <c r="O162" s="21"/>
      <c r="Q162" s="21"/>
      <c r="R162" s="21"/>
    </row>
    <row r="163" spans="1:18">
      <c r="A163" s="19"/>
      <c r="B163" s="19"/>
      <c r="C163" s="20"/>
      <c r="D163" s="19"/>
      <c r="E163" s="19"/>
      <c r="F163" s="19"/>
      <c r="G163" s="19"/>
      <c r="H163" s="20"/>
      <c r="I163" s="19"/>
      <c r="J163" s="21"/>
      <c r="K163" s="21"/>
      <c r="L163" s="21"/>
      <c r="M163" s="21"/>
      <c r="N163" s="21"/>
      <c r="O163" s="21"/>
      <c r="R163" s="21"/>
    </row>
    <row r="164" spans="1:18">
      <c r="A164" s="19"/>
      <c r="B164" s="19"/>
      <c r="C164" s="20"/>
      <c r="D164" s="19"/>
      <c r="E164" s="19"/>
      <c r="F164" s="19"/>
      <c r="G164" s="19"/>
      <c r="H164" s="20"/>
      <c r="I164" s="19"/>
      <c r="J164" s="21"/>
      <c r="K164" s="21"/>
      <c r="L164" s="21"/>
      <c r="M164" s="21"/>
      <c r="N164" s="21"/>
      <c r="O164" s="21"/>
      <c r="Q164" s="21"/>
      <c r="R164" s="21"/>
    </row>
    <row r="165" spans="1:18">
      <c r="A165" s="19"/>
      <c r="B165" s="19"/>
      <c r="C165" s="20"/>
      <c r="D165" s="19"/>
      <c r="E165" s="19"/>
      <c r="F165" s="19"/>
      <c r="G165" s="19"/>
      <c r="H165" s="20"/>
      <c r="I165" s="19"/>
      <c r="J165" s="21"/>
      <c r="K165" s="21"/>
      <c r="L165" s="21"/>
      <c r="M165" s="21"/>
      <c r="N165" s="21"/>
      <c r="O165" s="21"/>
      <c r="R165" s="21"/>
    </row>
    <row r="166" spans="1:18">
      <c r="A166" s="19"/>
      <c r="B166" s="19"/>
      <c r="C166" s="20"/>
      <c r="D166" s="19"/>
      <c r="E166" s="19"/>
      <c r="F166" s="19"/>
      <c r="G166" s="19"/>
      <c r="H166" s="20"/>
      <c r="I166" s="19"/>
      <c r="J166" s="21"/>
      <c r="K166" s="21"/>
      <c r="L166" s="21"/>
      <c r="M166" s="21"/>
      <c r="N166" s="21"/>
      <c r="O166" s="21"/>
      <c r="Q166" s="21"/>
      <c r="R166" s="21"/>
    </row>
    <row r="167" spans="1:18">
      <c r="A167" s="19"/>
      <c r="B167" s="19"/>
      <c r="C167" s="20"/>
      <c r="D167" s="19"/>
      <c r="E167" s="19"/>
      <c r="F167" s="19"/>
      <c r="G167" s="19"/>
      <c r="H167" s="20"/>
      <c r="I167" s="19"/>
      <c r="J167" s="21"/>
      <c r="K167" s="21"/>
      <c r="L167" s="21"/>
      <c r="M167" s="21"/>
      <c r="O167" s="21"/>
      <c r="R167" s="21"/>
    </row>
    <row r="168" spans="1:18">
      <c r="A168" s="19"/>
      <c r="B168" s="19"/>
      <c r="C168" s="20"/>
      <c r="D168" s="19"/>
      <c r="E168" s="19"/>
      <c r="F168" s="19"/>
      <c r="G168" s="19"/>
      <c r="H168" s="20"/>
      <c r="I168" s="19"/>
      <c r="J168" s="21"/>
      <c r="K168" s="21"/>
      <c r="L168" s="21"/>
      <c r="M168" s="21"/>
      <c r="N168" s="21"/>
      <c r="O168" s="21"/>
      <c r="Q168" s="21"/>
      <c r="R168" s="21"/>
    </row>
    <row r="169" spans="1:18">
      <c r="A169" s="19"/>
      <c r="B169" s="19"/>
      <c r="C169" s="20"/>
      <c r="D169" s="19"/>
      <c r="E169" s="19"/>
      <c r="F169" s="19"/>
      <c r="G169" s="19"/>
      <c r="H169" s="20"/>
      <c r="I169" s="19"/>
      <c r="J169" s="21"/>
      <c r="K169" s="21"/>
      <c r="L169" s="21"/>
      <c r="M169" s="21"/>
    </row>
    <row r="170" spans="1:18">
      <c r="A170" s="19"/>
      <c r="B170" s="19"/>
      <c r="C170" s="20"/>
      <c r="D170" s="19"/>
      <c r="E170" s="19"/>
      <c r="F170" s="19"/>
      <c r="G170" s="19"/>
      <c r="H170" s="20"/>
      <c r="I170" s="19"/>
      <c r="J170" s="21"/>
      <c r="K170" s="21"/>
      <c r="L170" s="21"/>
      <c r="M170" s="21"/>
      <c r="N170" s="21"/>
      <c r="O170" s="21"/>
      <c r="R170" s="21"/>
    </row>
    <row r="171" spans="1:18">
      <c r="A171" s="19"/>
      <c r="B171" s="19"/>
      <c r="C171" s="20"/>
      <c r="D171" s="19"/>
      <c r="E171" s="19"/>
      <c r="F171" s="19"/>
      <c r="G171" s="19"/>
      <c r="H171" s="20"/>
      <c r="I171" s="19"/>
      <c r="J171" s="21"/>
      <c r="K171" s="21"/>
      <c r="L171" s="21"/>
      <c r="M171" s="21"/>
      <c r="N171" s="21"/>
      <c r="Q171" s="21"/>
      <c r="R171" s="21"/>
    </row>
    <row r="172" spans="1:18">
      <c r="A172" s="19"/>
      <c r="B172" s="19"/>
      <c r="C172" s="20"/>
      <c r="D172" s="19"/>
      <c r="E172" s="19"/>
      <c r="F172" s="19"/>
      <c r="G172" s="19"/>
      <c r="H172" s="20"/>
      <c r="I172" s="19"/>
      <c r="J172" s="21"/>
      <c r="K172" s="21"/>
      <c r="L172" s="21"/>
      <c r="M172" s="21"/>
      <c r="N172" s="21"/>
      <c r="O172" s="21"/>
      <c r="P172" s="21"/>
      <c r="Q172" s="21"/>
      <c r="R172" s="21"/>
    </row>
    <row r="173" spans="1:18">
      <c r="A173" s="19"/>
      <c r="B173" s="19"/>
      <c r="C173" s="20"/>
      <c r="D173" s="19"/>
      <c r="E173" s="19"/>
      <c r="F173" s="19"/>
      <c r="G173" s="19"/>
      <c r="H173" s="20"/>
      <c r="I173" s="19"/>
      <c r="J173" s="21"/>
      <c r="K173" s="21"/>
      <c r="L173" s="21"/>
      <c r="M173" s="21"/>
      <c r="N173" s="21"/>
      <c r="O173" s="21"/>
      <c r="Q173" s="21"/>
      <c r="R173" s="21"/>
    </row>
    <row r="174" spans="1:18">
      <c r="A174" s="19"/>
      <c r="B174" s="19"/>
      <c r="C174" s="20"/>
      <c r="D174" s="19"/>
      <c r="E174" s="19"/>
      <c r="F174" s="19"/>
      <c r="G174" s="19"/>
      <c r="H174" s="20"/>
      <c r="I174" s="19"/>
      <c r="J174" s="21"/>
      <c r="K174" s="21"/>
      <c r="L174" s="21"/>
      <c r="M174" s="21"/>
      <c r="N174" s="21"/>
      <c r="O174" s="21"/>
      <c r="R174" s="21"/>
    </row>
    <row r="175" spans="1:18">
      <c r="A175" s="19"/>
      <c r="B175" s="19"/>
      <c r="C175" s="20"/>
      <c r="D175" s="19"/>
      <c r="E175" s="19"/>
      <c r="F175" s="19"/>
      <c r="G175" s="19"/>
      <c r="H175" s="20"/>
      <c r="I175" s="19"/>
      <c r="J175" s="21"/>
      <c r="K175" s="21"/>
      <c r="L175" s="21"/>
      <c r="M175" s="21"/>
      <c r="N175" s="21"/>
      <c r="O175" s="21"/>
      <c r="R175" s="21"/>
    </row>
    <row r="176" spans="1:18">
      <c r="A176" s="19"/>
      <c r="B176" s="19"/>
      <c r="C176" s="20"/>
      <c r="D176" s="19"/>
      <c r="E176" s="19"/>
      <c r="F176" s="19"/>
      <c r="G176" s="19"/>
      <c r="H176" s="20"/>
      <c r="I176" s="19"/>
      <c r="J176" s="21"/>
      <c r="K176" s="21"/>
      <c r="L176" s="21"/>
      <c r="M176" s="21"/>
      <c r="N176" s="21"/>
      <c r="O176" s="21"/>
      <c r="R176" s="21"/>
    </row>
    <row r="177" spans="1:18">
      <c r="A177" s="19"/>
      <c r="B177" s="19"/>
      <c r="C177" s="20"/>
      <c r="D177" s="19"/>
      <c r="E177" s="19"/>
      <c r="F177" s="19"/>
      <c r="G177" s="19"/>
      <c r="H177" s="20"/>
      <c r="I177" s="19"/>
      <c r="J177" s="21"/>
      <c r="K177" s="21"/>
      <c r="L177" s="21"/>
      <c r="M177" s="21"/>
      <c r="N177" s="21"/>
      <c r="O177" s="21"/>
      <c r="Q177" s="21"/>
      <c r="R177" s="21"/>
    </row>
    <row r="178" spans="1:18">
      <c r="A178" s="19"/>
      <c r="B178" s="19"/>
      <c r="C178" s="20"/>
      <c r="D178" s="19"/>
      <c r="E178" s="19"/>
      <c r="F178" s="19"/>
      <c r="G178" s="19"/>
      <c r="H178" s="20"/>
      <c r="I178" s="19"/>
      <c r="J178" s="21"/>
      <c r="K178" s="21"/>
      <c r="L178" s="21"/>
      <c r="M178" s="21"/>
      <c r="N178" s="21"/>
      <c r="O178" s="21"/>
      <c r="P178" s="21"/>
      <c r="R178" s="21"/>
    </row>
    <row r="179" spans="1:18">
      <c r="A179" s="19"/>
      <c r="B179" s="19"/>
      <c r="C179" s="20"/>
      <c r="D179" s="19"/>
      <c r="E179" s="19"/>
      <c r="F179" s="19"/>
      <c r="G179" s="19"/>
      <c r="H179" s="20"/>
      <c r="I179" s="19"/>
      <c r="J179" s="21"/>
      <c r="K179" s="21"/>
      <c r="L179" s="21"/>
      <c r="M179" s="21"/>
      <c r="N179" s="21"/>
      <c r="O179" s="21"/>
      <c r="P179" s="21"/>
      <c r="Q179" s="21"/>
      <c r="R179" s="21"/>
    </row>
    <row r="180" spans="1:18">
      <c r="A180" s="19"/>
      <c r="B180" s="19"/>
      <c r="C180" s="20"/>
      <c r="D180" s="19"/>
      <c r="E180" s="19"/>
      <c r="F180" s="19"/>
      <c r="G180" s="19"/>
      <c r="H180" s="20"/>
      <c r="I180" s="19"/>
      <c r="J180" s="21"/>
      <c r="K180" s="21"/>
      <c r="L180" s="21"/>
      <c r="M180" s="21"/>
      <c r="N180" s="21"/>
      <c r="O180" s="21"/>
      <c r="R180" s="21"/>
    </row>
    <row r="181" spans="1:18">
      <c r="A181" s="19"/>
      <c r="B181" s="19"/>
      <c r="C181" s="20"/>
      <c r="D181" s="19"/>
      <c r="E181" s="19"/>
      <c r="F181" s="19"/>
      <c r="G181" s="19"/>
      <c r="H181" s="20"/>
      <c r="I181" s="19"/>
      <c r="J181" s="21"/>
      <c r="K181" s="21"/>
      <c r="L181" s="21"/>
      <c r="M181" s="21"/>
      <c r="N181" s="21"/>
      <c r="O181" s="21"/>
      <c r="Q181" s="21"/>
      <c r="R181" s="21"/>
    </row>
    <row r="182" spans="1:18">
      <c r="A182" s="19"/>
      <c r="B182" s="19"/>
      <c r="C182" s="20"/>
      <c r="D182" s="19"/>
      <c r="E182" s="19"/>
      <c r="F182" s="19"/>
      <c r="G182" s="19"/>
      <c r="H182" s="20"/>
      <c r="I182" s="19"/>
      <c r="J182" s="21"/>
      <c r="K182" s="21"/>
      <c r="L182" s="21"/>
      <c r="M182" s="21"/>
      <c r="N182" s="21"/>
      <c r="O182" s="21"/>
      <c r="Q182" s="21"/>
      <c r="R182" s="21"/>
    </row>
    <row r="183" spans="1:18">
      <c r="A183" s="19"/>
      <c r="B183" s="19"/>
      <c r="C183" s="20"/>
      <c r="D183" s="19"/>
      <c r="E183" s="19"/>
      <c r="F183" s="19"/>
      <c r="G183" s="19"/>
      <c r="H183" s="20"/>
      <c r="I183" s="19"/>
      <c r="J183" s="21"/>
      <c r="K183" s="21"/>
      <c r="L183" s="21"/>
      <c r="M183" s="21"/>
      <c r="O183" s="21"/>
      <c r="R183" s="21"/>
    </row>
    <row r="184" spans="1:18">
      <c r="A184" s="19"/>
      <c r="B184" s="19"/>
      <c r="C184" s="20"/>
      <c r="D184" s="19"/>
      <c r="E184" s="19"/>
      <c r="F184" s="19"/>
      <c r="G184" s="19"/>
      <c r="H184" s="20"/>
      <c r="I184" s="19"/>
      <c r="J184" s="21"/>
      <c r="K184" s="21"/>
      <c r="L184" s="21"/>
      <c r="M184" s="21"/>
      <c r="Q184" s="21"/>
    </row>
    <row r="185" spans="1:18">
      <c r="A185" s="19"/>
      <c r="B185" s="19"/>
      <c r="C185" s="20"/>
      <c r="D185" s="19"/>
      <c r="E185" s="19"/>
      <c r="F185" s="19"/>
      <c r="G185" s="19"/>
      <c r="H185" s="20"/>
      <c r="I185" s="19"/>
      <c r="J185" s="21"/>
      <c r="K185" s="21"/>
      <c r="L185" s="21"/>
      <c r="M185" s="21"/>
      <c r="N185" s="21"/>
      <c r="O185" s="21"/>
      <c r="R185" s="21"/>
    </row>
    <row r="186" spans="1:18">
      <c r="A186" s="19"/>
      <c r="B186" s="19"/>
      <c r="C186" s="20"/>
      <c r="D186" s="19"/>
      <c r="E186" s="19"/>
      <c r="F186" s="19"/>
      <c r="G186" s="19"/>
      <c r="H186" s="20"/>
      <c r="I186" s="19"/>
      <c r="J186" s="21"/>
      <c r="K186" s="21"/>
      <c r="L186" s="21"/>
      <c r="M186" s="21"/>
      <c r="N186" s="21"/>
      <c r="O186" s="21"/>
      <c r="R186" s="21"/>
    </row>
    <row r="187" spans="1:18">
      <c r="A187" s="19"/>
      <c r="B187" s="19"/>
      <c r="C187" s="20"/>
      <c r="D187" s="19"/>
      <c r="E187" s="19"/>
      <c r="F187" s="19"/>
      <c r="G187" s="19"/>
      <c r="H187" s="20"/>
      <c r="I187" s="19"/>
      <c r="J187" s="21"/>
      <c r="K187" s="21"/>
      <c r="L187" s="21"/>
      <c r="M187" s="21"/>
      <c r="Q187" s="21"/>
      <c r="R187" s="21"/>
    </row>
    <row r="188" spans="1:18">
      <c r="A188" s="19"/>
      <c r="B188" s="19"/>
      <c r="C188" s="20"/>
      <c r="D188" s="19"/>
      <c r="E188" s="19"/>
      <c r="F188" s="19"/>
      <c r="G188" s="19"/>
      <c r="H188" s="20"/>
      <c r="I188" s="19"/>
      <c r="J188" s="21"/>
      <c r="K188" s="21"/>
      <c r="L188" s="21"/>
      <c r="M188" s="21"/>
      <c r="N188" s="21"/>
      <c r="O188" s="21"/>
      <c r="R188" s="21"/>
    </row>
    <row r="189" spans="1:18">
      <c r="A189" s="19"/>
      <c r="B189" s="19"/>
      <c r="C189" s="20"/>
      <c r="D189" s="19"/>
      <c r="E189" s="19"/>
      <c r="F189" s="19"/>
      <c r="G189" s="19"/>
      <c r="H189" s="20"/>
      <c r="I189" s="19"/>
      <c r="J189" s="21"/>
      <c r="K189" s="21"/>
      <c r="L189" s="21"/>
      <c r="M189" s="21"/>
    </row>
    <row r="190" spans="1:18">
      <c r="A190" s="19"/>
      <c r="B190" s="19"/>
      <c r="C190" s="20"/>
      <c r="D190" s="19"/>
      <c r="E190" s="19"/>
      <c r="F190" s="19"/>
      <c r="G190" s="19"/>
      <c r="H190" s="20"/>
      <c r="I190" s="19"/>
      <c r="J190" s="21"/>
      <c r="K190" s="21"/>
      <c r="L190" s="21"/>
      <c r="M190" s="21"/>
      <c r="N190" s="21"/>
      <c r="O190" s="21"/>
      <c r="R190" s="21"/>
    </row>
    <row r="191" spans="1:18">
      <c r="A191" s="19"/>
      <c r="B191" s="19"/>
      <c r="C191" s="20"/>
      <c r="D191" s="19"/>
      <c r="E191" s="19"/>
      <c r="F191" s="19"/>
      <c r="G191" s="19"/>
      <c r="H191" s="20"/>
      <c r="I191" s="19"/>
      <c r="J191" s="21"/>
      <c r="K191" s="21"/>
      <c r="L191" s="21"/>
      <c r="M191" s="21"/>
      <c r="N191" s="21"/>
      <c r="O191" s="21"/>
      <c r="Q191" s="21"/>
      <c r="R191" s="21"/>
    </row>
    <row r="192" spans="1:18">
      <c r="A192" s="19"/>
      <c r="B192" s="19"/>
      <c r="C192" s="20"/>
      <c r="D192" s="19"/>
      <c r="E192" s="19"/>
      <c r="F192" s="19"/>
      <c r="G192" s="19"/>
      <c r="H192" s="20"/>
      <c r="I192" s="19"/>
      <c r="J192" s="21"/>
      <c r="K192" s="21"/>
      <c r="L192" s="21"/>
      <c r="M192" s="21"/>
      <c r="P192" s="21"/>
      <c r="Q192" s="21"/>
      <c r="R192" s="21"/>
    </row>
    <row r="193" spans="1:18">
      <c r="A193" s="19"/>
      <c r="B193" s="19"/>
      <c r="C193" s="20"/>
      <c r="D193" s="19"/>
      <c r="E193" s="19"/>
      <c r="F193" s="19"/>
      <c r="G193" s="19"/>
      <c r="H193" s="20"/>
      <c r="I193" s="19"/>
      <c r="J193" s="21"/>
      <c r="K193" s="21"/>
      <c r="L193" s="21"/>
      <c r="M193" s="21"/>
      <c r="O193" s="21"/>
      <c r="P193" s="21"/>
      <c r="Q193" s="21"/>
      <c r="R193" s="21"/>
    </row>
    <row r="194" spans="1:18">
      <c r="A194" s="19"/>
      <c r="B194" s="19"/>
      <c r="C194" s="20"/>
      <c r="D194" s="19"/>
      <c r="E194" s="19"/>
      <c r="F194" s="19"/>
      <c r="G194" s="19"/>
      <c r="H194" s="20"/>
      <c r="I194" s="19"/>
      <c r="J194" s="21"/>
      <c r="K194" s="21"/>
      <c r="L194" s="21"/>
      <c r="M194" s="21"/>
      <c r="N194" s="21"/>
      <c r="O194" s="21"/>
      <c r="R194" s="21"/>
    </row>
    <row r="195" spans="1:18">
      <c r="A195" s="19"/>
      <c r="B195" s="19"/>
      <c r="C195" s="20"/>
      <c r="D195" s="19"/>
      <c r="E195" s="19"/>
      <c r="F195" s="19"/>
      <c r="G195" s="19"/>
      <c r="H195" s="20"/>
      <c r="I195" s="19"/>
      <c r="J195" s="21"/>
      <c r="K195" s="21"/>
      <c r="L195" s="21"/>
      <c r="M195" s="21"/>
      <c r="N195" s="21"/>
      <c r="O195" s="21"/>
      <c r="R195" s="21"/>
    </row>
    <row r="196" spans="1:18">
      <c r="A196" s="19"/>
      <c r="B196" s="19"/>
      <c r="C196" s="20"/>
      <c r="D196" s="19"/>
      <c r="E196" s="19"/>
      <c r="F196" s="19"/>
      <c r="G196" s="19"/>
      <c r="H196" s="20"/>
      <c r="I196" s="19"/>
      <c r="J196" s="21"/>
      <c r="K196" s="21"/>
      <c r="L196" s="21"/>
      <c r="M196" s="21"/>
      <c r="N196" s="21"/>
      <c r="O196" s="21"/>
      <c r="R196" s="21"/>
    </row>
    <row r="197" spans="1:18">
      <c r="A197" s="19"/>
      <c r="B197" s="19"/>
      <c r="C197" s="20"/>
      <c r="D197" s="19"/>
      <c r="E197" s="19"/>
      <c r="F197" s="19"/>
      <c r="G197" s="19"/>
      <c r="H197" s="20"/>
      <c r="I197" s="19"/>
      <c r="J197" s="21"/>
      <c r="K197" s="21"/>
      <c r="L197" s="21"/>
      <c r="M197" s="21"/>
      <c r="N197" s="21"/>
      <c r="O197" s="21"/>
      <c r="P197" s="21"/>
      <c r="R197" s="21"/>
    </row>
    <row r="198" spans="1:18">
      <c r="A198" s="19"/>
      <c r="B198" s="19"/>
      <c r="C198" s="20"/>
      <c r="D198" s="19"/>
      <c r="E198" s="19"/>
      <c r="F198" s="19"/>
      <c r="G198" s="19"/>
      <c r="H198" s="20"/>
      <c r="I198" s="19"/>
      <c r="J198" s="21"/>
      <c r="K198" s="21"/>
      <c r="L198" s="21"/>
      <c r="M198" s="21"/>
      <c r="N198" s="21"/>
      <c r="O198" s="21"/>
      <c r="P198" s="21"/>
      <c r="R198" s="21"/>
    </row>
    <row r="199" spans="1:18">
      <c r="A199" s="19"/>
      <c r="B199" s="19"/>
      <c r="C199" s="20"/>
      <c r="D199" s="19"/>
      <c r="E199" s="19"/>
      <c r="F199" s="19"/>
      <c r="G199" s="19"/>
      <c r="H199" s="20"/>
      <c r="I199" s="19"/>
      <c r="J199" s="21"/>
      <c r="K199" s="21"/>
      <c r="L199" s="21"/>
      <c r="M199" s="21"/>
      <c r="N199" s="21"/>
      <c r="O199" s="21"/>
      <c r="P199" s="21"/>
      <c r="Q199" s="21"/>
      <c r="R199" s="21"/>
    </row>
    <row r="200" spans="1:18">
      <c r="A200" s="19"/>
      <c r="B200" s="19"/>
      <c r="C200" s="20"/>
      <c r="D200" s="19"/>
      <c r="E200" s="19"/>
      <c r="F200" s="19"/>
      <c r="G200" s="19"/>
      <c r="H200" s="20"/>
      <c r="I200" s="19"/>
      <c r="J200" s="21"/>
      <c r="K200" s="21"/>
      <c r="L200" s="21"/>
      <c r="M200" s="21"/>
      <c r="O200" s="21"/>
      <c r="Q200" s="21"/>
      <c r="R200" s="21"/>
    </row>
    <row r="201" spans="1:18">
      <c r="A201" s="19"/>
      <c r="B201" s="19"/>
      <c r="C201" s="20"/>
      <c r="D201" s="19"/>
      <c r="E201" s="19"/>
      <c r="F201" s="19"/>
      <c r="G201" s="19"/>
      <c r="H201" s="20"/>
      <c r="I201" s="19"/>
      <c r="J201" s="21"/>
      <c r="K201" s="21"/>
      <c r="L201" s="21"/>
      <c r="M201" s="21"/>
      <c r="N201" s="21"/>
      <c r="O201" s="21"/>
      <c r="Q201" s="21"/>
      <c r="R201" s="21"/>
    </row>
    <row r="202" spans="1:18">
      <c r="A202" s="19"/>
      <c r="B202" s="19"/>
      <c r="C202" s="20"/>
      <c r="D202" s="19"/>
      <c r="E202" s="19"/>
      <c r="F202" s="19"/>
      <c r="G202" s="19"/>
      <c r="H202" s="20"/>
      <c r="I202" s="19"/>
      <c r="J202" s="21"/>
      <c r="K202" s="21"/>
      <c r="L202" s="21"/>
      <c r="M202" s="21"/>
      <c r="N202" s="21"/>
      <c r="O202" s="21"/>
      <c r="Q202" s="21"/>
      <c r="R202" s="21"/>
    </row>
    <row r="203" spans="1:18">
      <c r="A203" s="19"/>
      <c r="B203" s="19"/>
      <c r="C203" s="20"/>
      <c r="D203" s="19"/>
      <c r="E203" s="19"/>
      <c r="F203" s="19"/>
      <c r="G203" s="19"/>
      <c r="H203" s="20"/>
      <c r="I203" s="19"/>
      <c r="J203" s="21"/>
      <c r="K203" s="21"/>
      <c r="L203" s="21"/>
      <c r="M203" s="21"/>
    </row>
    <row r="204" spans="1:18">
      <c r="A204" s="19"/>
      <c r="B204" s="19"/>
      <c r="C204" s="20"/>
      <c r="D204" s="19"/>
      <c r="E204" s="19"/>
      <c r="F204" s="19"/>
      <c r="G204" s="19"/>
      <c r="H204" s="20"/>
      <c r="I204" s="19"/>
      <c r="J204" s="21"/>
      <c r="K204" s="21"/>
      <c r="L204" s="21"/>
      <c r="M204" s="21"/>
      <c r="Q204" s="21"/>
      <c r="R204" s="21"/>
    </row>
    <row r="205" spans="1:18">
      <c r="A205" s="19"/>
      <c r="B205" s="19"/>
      <c r="C205" s="20"/>
      <c r="D205" s="19"/>
      <c r="E205" s="19"/>
      <c r="F205" s="19"/>
      <c r="G205" s="19"/>
      <c r="H205" s="20"/>
      <c r="I205" s="19"/>
      <c r="J205" s="21"/>
      <c r="K205" s="21"/>
      <c r="L205" s="21"/>
      <c r="M205" s="21"/>
      <c r="N205" s="21"/>
      <c r="O205" s="21"/>
      <c r="P205" s="21"/>
      <c r="Q205" s="21"/>
      <c r="R205" s="21"/>
    </row>
    <row r="206" spans="1:18">
      <c r="A206" s="19"/>
      <c r="B206" s="19"/>
      <c r="C206" s="20"/>
      <c r="D206" s="19"/>
      <c r="E206" s="19"/>
      <c r="F206" s="19"/>
      <c r="G206" s="19"/>
      <c r="H206" s="20"/>
      <c r="I206" s="19"/>
      <c r="J206" s="21"/>
      <c r="K206" s="21"/>
      <c r="L206" s="21"/>
      <c r="M206" s="21"/>
      <c r="N206" s="21"/>
      <c r="O206" s="21"/>
      <c r="P206" s="21"/>
      <c r="Q206" s="21"/>
      <c r="R206" s="21"/>
    </row>
    <row r="207" spans="1:18">
      <c r="A207" s="19"/>
      <c r="B207" s="19"/>
      <c r="C207" s="20"/>
      <c r="D207" s="19"/>
      <c r="E207" s="19"/>
      <c r="F207" s="19"/>
      <c r="G207" s="19"/>
      <c r="H207" s="20"/>
      <c r="I207" s="19"/>
      <c r="J207" s="21"/>
      <c r="K207" s="21"/>
      <c r="L207" s="21"/>
      <c r="M207" s="21"/>
      <c r="N207" s="21"/>
      <c r="O207" s="21"/>
      <c r="Q207" s="21"/>
      <c r="R207" s="21"/>
    </row>
    <row r="208" spans="1:18">
      <c r="A208" s="19"/>
      <c r="B208" s="19"/>
      <c r="C208" s="20"/>
      <c r="D208" s="19"/>
      <c r="E208" s="19"/>
      <c r="F208" s="19"/>
      <c r="G208" s="19"/>
      <c r="H208" s="20"/>
      <c r="I208" s="19"/>
      <c r="J208" s="21"/>
      <c r="K208" s="21"/>
      <c r="L208" s="21"/>
      <c r="M208" s="21"/>
      <c r="N208" s="21"/>
      <c r="O208" s="21"/>
      <c r="R208" s="21"/>
    </row>
    <row r="209" spans="1:18">
      <c r="A209" s="19"/>
      <c r="B209" s="19"/>
      <c r="C209" s="20"/>
      <c r="D209" s="19"/>
      <c r="E209" s="19"/>
      <c r="F209" s="19"/>
      <c r="G209" s="19"/>
      <c r="H209" s="20"/>
      <c r="I209" s="19"/>
      <c r="J209" s="21"/>
      <c r="K209" s="21"/>
      <c r="L209" s="21"/>
      <c r="M209" s="21"/>
      <c r="N209" s="21"/>
      <c r="O209" s="21"/>
      <c r="Q209" s="21"/>
      <c r="R209" s="21"/>
    </row>
    <row r="210" spans="1:18">
      <c r="A210" s="19"/>
      <c r="B210" s="19"/>
      <c r="C210" s="20"/>
      <c r="D210" s="19"/>
      <c r="E210" s="19"/>
      <c r="F210" s="19"/>
      <c r="G210" s="19"/>
      <c r="H210" s="20"/>
      <c r="I210" s="19"/>
      <c r="J210" s="21"/>
      <c r="K210" s="21"/>
      <c r="L210" s="21"/>
      <c r="M210" s="21"/>
      <c r="N210" s="21"/>
      <c r="O210" s="21"/>
      <c r="P210" s="21"/>
      <c r="Q210" s="21"/>
      <c r="R210" s="21"/>
    </row>
    <row r="211" spans="1:18">
      <c r="A211" s="19"/>
      <c r="B211" s="19"/>
      <c r="C211" s="20"/>
      <c r="D211" s="19"/>
      <c r="E211" s="19"/>
      <c r="F211" s="19"/>
      <c r="G211" s="19"/>
      <c r="H211" s="20"/>
      <c r="I211" s="19"/>
      <c r="J211" s="21"/>
      <c r="K211" s="21"/>
      <c r="L211" s="21"/>
      <c r="M211" s="21"/>
      <c r="N211" s="21"/>
    </row>
    <row r="212" spans="1:18">
      <c r="A212" s="19"/>
      <c r="B212" s="19"/>
      <c r="C212" s="20"/>
      <c r="D212" s="19"/>
      <c r="E212" s="19"/>
      <c r="F212" s="19"/>
      <c r="G212" s="19"/>
      <c r="H212" s="20"/>
      <c r="I212" s="19"/>
      <c r="J212" s="21"/>
      <c r="K212" s="21"/>
      <c r="L212" s="21"/>
      <c r="M212" s="21"/>
      <c r="N212" s="21"/>
      <c r="O212" s="21"/>
      <c r="P212" s="21"/>
      <c r="Q212" s="21"/>
      <c r="R212" s="21"/>
    </row>
    <row r="213" spans="1:18">
      <c r="A213" s="19"/>
      <c r="B213" s="19"/>
      <c r="C213" s="20"/>
      <c r="D213" s="19"/>
      <c r="E213" s="19"/>
      <c r="F213" s="19"/>
      <c r="G213" s="19"/>
      <c r="H213" s="20"/>
      <c r="I213" s="19"/>
      <c r="J213" s="21"/>
      <c r="K213" s="21"/>
      <c r="L213" s="21"/>
      <c r="M213" s="21"/>
      <c r="N213" s="21"/>
      <c r="O213" s="21"/>
      <c r="Q213" s="21"/>
      <c r="R213" s="21"/>
    </row>
    <row r="214" spans="1:18">
      <c r="A214" s="19"/>
      <c r="B214" s="19"/>
      <c r="C214" s="20"/>
      <c r="D214" s="19"/>
      <c r="E214" s="19"/>
      <c r="F214" s="19"/>
      <c r="G214" s="19"/>
      <c r="H214" s="20"/>
      <c r="I214" s="19"/>
      <c r="J214" s="21"/>
      <c r="K214" s="21"/>
      <c r="L214" s="21"/>
      <c r="M214" s="21"/>
      <c r="N214" s="21"/>
      <c r="O214" s="21"/>
      <c r="Q214" s="21"/>
      <c r="R214" s="21"/>
    </row>
    <row r="215" spans="1:18">
      <c r="A215" s="19"/>
      <c r="B215" s="19"/>
      <c r="C215" s="20"/>
      <c r="D215" s="19"/>
      <c r="E215" s="19"/>
      <c r="F215" s="19"/>
      <c r="G215" s="19"/>
      <c r="H215" s="20"/>
      <c r="I215" s="19"/>
      <c r="J215" s="21"/>
      <c r="K215" s="21"/>
      <c r="L215" s="21"/>
      <c r="M215" s="21"/>
      <c r="N215" s="21"/>
      <c r="O215" s="21"/>
      <c r="R215" s="21"/>
    </row>
    <row r="216" spans="1:18">
      <c r="A216" s="19"/>
      <c r="B216" s="19"/>
      <c r="C216" s="20"/>
      <c r="D216" s="19"/>
      <c r="E216" s="19"/>
      <c r="F216" s="19"/>
      <c r="G216" s="19"/>
      <c r="H216" s="20"/>
      <c r="I216" s="19"/>
      <c r="J216" s="21"/>
      <c r="K216" s="21"/>
      <c r="L216" s="21"/>
      <c r="M216" s="21"/>
      <c r="N216" s="21"/>
      <c r="O216" s="21"/>
      <c r="R216" s="21"/>
    </row>
    <row r="217" spans="1:18">
      <c r="A217" s="19"/>
      <c r="B217" s="19"/>
      <c r="C217" s="20"/>
      <c r="D217" s="19"/>
      <c r="E217" s="19"/>
      <c r="F217" s="19"/>
      <c r="G217" s="19"/>
      <c r="H217" s="20"/>
      <c r="I217" s="19"/>
      <c r="J217" s="21"/>
      <c r="K217" s="21"/>
      <c r="L217" s="21"/>
      <c r="M217" s="21"/>
      <c r="N217" s="21"/>
      <c r="O217" s="21"/>
      <c r="R217" s="21"/>
    </row>
    <row r="218" spans="1:18">
      <c r="A218" s="19"/>
      <c r="B218" s="19"/>
      <c r="C218" s="20"/>
      <c r="D218" s="19"/>
      <c r="E218" s="19"/>
      <c r="F218" s="19"/>
      <c r="G218" s="19"/>
      <c r="H218" s="20"/>
      <c r="I218" s="19"/>
      <c r="J218" s="21"/>
      <c r="K218" s="21"/>
      <c r="L218" s="21"/>
      <c r="M218" s="21"/>
      <c r="P218" s="21"/>
      <c r="Q218" s="21"/>
      <c r="R218" s="21"/>
    </row>
    <row r="219" spans="1:18">
      <c r="A219" s="19"/>
      <c r="B219" s="19"/>
      <c r="C219" s="20"/>
      <c r="D219" s="19"/>
      <c r="E219" s="19"/>
      <c r="F219" s="19"/>
      <c r="G219" s="19"/>
      <c r="H219" s="20"/>
      <c r="I219" s="19"/>
      <c r="J219" s="21"/>
      <c r="K219" s="21"/>
      <c r="L219" s="21"/>
      <c r="M219" s="21"/>
    </row>
    <row r="220" spans="1:18">
      <c r="A220" s="19"/>
      <c r="B220" s="19"/>
      <c r="C220" s="20"/>
      <c r="D220" s="19"/>
      <c r="E220" s="19"/>
      <c r="F220" s="19"/>
      <c r="G220" s="19"/>
      <c r="H220" s="20"/>
      <c r="I220" s="19"/>
      <c r="J220" s="21"/>
      <c r="K220" s="21"/>
      <c r="L220" s="21"/>
      <c r="M220" s="21"/>
      <c r="N220" s="21"/>
      <c r="O220" s="21"/>
      <c r="R220" s="21"/>
    </row>
    <row r="221" spans="1:18">
      <c r="A221" s="19"/>
      <c r="B221" s="19"/>
      <c r="C221" s="20"/>
      <c r="D221" s="19"/>
      <c r="E221" s="19"/>
      <c r="F221" s="19"/>
      <c r="G221" s="19"/>
      <c r="H221" s="20"/>
      <c r="I221" s="19"/>
      <c r="J221" s="21"/>
      <c r="K221" s="21"/>
      <c r="L221" s="21"/>
      <c r="M221" s="21"/>
      <c r="N221" s="21"/>
      <c r="O221" s="21"/>
      <c r="R221" s="21"/>
    </row>
    <row r="222" spans="1:18">
      <c r="A222" s="19"/>
      <c r="B222" s="19"/>
      <c r="C222" s="20"/>
      <c r="D222" s="19"/>
      <c r="E222" s="19"/>
      <c r="F222" s="19"/>
      <c r="G222" s="19"/>
      <c r="H222" s="20"/>
      <c r="I222" s="19"/>
      <c r="J222" s="21"/>
      <c r="K222" s="21"/>
      <c r="L222" s="21"/>
      <c r="M222" s="21"/>
      <c r="N222" s="21"/>
      <c r="O222" s="21"/>
      <c r="P222" s="21"/>
      <c r="Q222" s="21"/>
      <c r="R222" s="21"/>
    </row>
    <row r="223" spans="1:18">
      <c r="A223" s="19"/>
      <c r="B223" s="19"/>
      <c r="C223" s="20"/>
      <c r="D223" s="19"/>
      <c r="E223" s="19"/>
      <c r="F223" s="19"/>
      <c r="G223" s="19"/>
      <c r="H223" s="20"/>
      <c r="I223" s="19"/>
      <c r="J223" s="21"/>
      <c r="K223" s="21"/>
      <c r="L223" s="21"/>
      <c r="M223" s="21"/>
      <c r="N223" s="21"/>
      <c r="O223" s="21"/>
      <c r="P223" s="21"/>
      <c r="Q223" s="21"/>
      <c r="R223" s="21"/>
    </row>
    <row r="224" spans="1:18">
      <c r="A224" s="19"/>
      <c r="B224" s="19"/>
      <c r="C224" s="20"/>
      <c r="D224" s="19"/>
      <c r="E224" s="19"/>
      <c r="F224" s="19"/>
      <c r="G224" s="19"/>
      <c r="H224" s="20"/>
      <c r="I224" s="19"/>
      <c r="J224" s="21"/>
      <c r="K224" s="21"/>
      <c r="L224" s="21"/>
      <c r="M224" s="21"/>
      <c r="N224" s="21"/>
      <c r="O224" s="21"/>
      <c r="Q224" s="21"/>
    </row>
    <row r="225" spans="1:18">
      <c r="A225" s="19"/>
      <c r="B225" s="19"/>
      <c r="C225" s="20"/>
      <c r="D225" s="19"/>
      <c r="E225" s="19"/>
      <c r="F225" s="19"/>
      <c r="G225" s="19"/>
      <c r="H225" s="20"/>
      <c r="I225" s="19"/>
      <c r="J225" s="21"/>
      <c r="K225" s="21"/>
      <c r="L225" s="21"/>
      <c r="M225" s="21"/>
      <c r="N225" s="21"/>
      <c r="O225" s="21"/>
      <c r="R225" s="21"/>
    </row>
    <row r="226" spans="1:18">
      <c r="A226" s="19"/>
      <c r="B226" s="19"/>
      <c r="C226" s="20"/>
      <c r="D226" s="19"/>
      <c r="E226" s="19"/>
      <c r="F226" s="19"/>
      <c r="G226" s="19"/>
      <c r="H226" s="20"/>
      <c r="I226" s="19"/>
      <c r="J226" s="21"/>
      <c r="K226" s="21"/>
      <c r="L226" s="21"/>
      <c r="M226" s="21"/>
      <c r="N226" s="21"/>
      <c r="O226" s="21"/>
      <c r="Q226" s="21"/>
      <c r="R226" s="21"/>
    </row>
    <row r="227" spans="1:18">
      <c r="A227" s="19"/>
      <c r="B227" s="19"/>
      <c r="C227" s="20"/>
      <c r="D227" s="19"/>
      <c r="E227" s="19"/>
      <c r="F227" s="19"/>
      <c r="G227" s="19"/>
      <c r="H227" s="20"/>
      <c r="I227" s="19"/>
      <c r="J227" s="21"/>
      <c r="K227" s="21"/>
      <c r="L227" s="21"/>
      <c r="M227" s="21"/>
      <c r="N227" s="21"/>
      <c r="O227" s="21"/>
      <c r="Q227" s="21"/>
      <c r="R227" s="21"/>
    </row>
    <row r="228" spans="1:18">
      <c r="A228" s="19"/>
      <c r="B228" s="19"/>
      <c r="C228" s="20"/>
      <c r="D228" s="19"/>
      <c r="E228" s="19"/>
      <c r="F228" s="19"/>
      <c r="G228" s="19"/>
      <c r="H228" s="20"/>
      <c r="I228" s="19"/>
      <c r="J228" s="21"/>
      <c r="K228" s="21"/>
      <c r="L228" s="21"/>
      <c r="M228" s="21"/>
      <c r="N228" s="21"/>
      <c r="O228" s="21"/>
      <c r="R228" s="21"/>
    </row>
    <row r="229" spans="1:18">
      <c r="A229" s="19"/>
      <c r="B229" s="19"/>
      <c r="C229" s="20"/>
      <c r="D229" s="19"/>
      <c r="E229" s="19"/>
      <c r="F229" s="19"/>
      <c r="G229" s="19"/>
      <c r="H229" s="20"/>
      <c r="I229" s="19"/>
      <c r="J229" s="21"/>
      <c r="K229" s="21"/>
      <c r="L229" s="21"/>
      <c r="M229" s="21"/>
      <c r="N229" s="21"/>
      <c r="O229" s="21"/>
      <c r="R229" s="21"/>
    </row>
    <row r="230" spans="1:18">
      <c r="A230" s="19"/>
      <c r="B230" s="19"/>
      <c r="C230" s="20"/>
      <c r="D230" s="19"/>
      <c r="E230" s="19"/>
      <c r="F230" s="19"/>
      <c r="G230" s="19"/>
      <c r="H230" s="20"/>
      <c r="I230" s="19"/>
      <c r="J230" s="21"/>
      <c r="K230" s="21"/>
      <c r="L230" s="21"/>
      <c r="M230" s="21"/>
      <c r="Q230" s="21"/>
      <c r="R230" s="21"/>
    </row>
    <row r="231" spans="1:18">
      <c r="A231" s="19"/>
      <c r="B231" s="19"/>
      <c r="C231" s="20"/>
      <c r="D231" s="19"/>
      <c r="E231" s="19"/>
      <c r="F231" s="19"/>
      <c r="G231" s="19"/>
      <c r="H231" s="20"/>
      <c r="I231" s="19"/>
      <c r="J231" s="21"/>
      <c r="K231" s="21"/>
      <c r="L231" s="21"/>
      <c r="M231" s="21"/>
      <c r="R231" s="21"/>
    </row>
    <row r="232" spans="1:18">
      <c r="A232" s="19"/>
      <c r="B232" s="19"/>
      <c r="C232" s="20"/>
      <c r="D232" s="19"/>
      <c r="E232" s="19"/>
      <c r="F232" s="19"/>
      <c r="G232" s="19"/>
      <c r="H232" s="20"/>
      <c r="I232" s="19"/>
      <c r="J232" s="21"/>
      <c r="K232" s="21"/>
      <c r="L232" s="21"/>
      <c r="M232" s="21"/>
      <c r="N232" s="21"/>
      <c r="O232" s="21"/>
      <c r="P232" s="21"/>
      <c r="Q232" s="21"/>
      <c r="R232" s="21"/>
    </row>
    <row r="233" spans="1:18">
      <c r="A233" s="19"/>
      <c r="B233" s="19"/>
      <c r="C233" s="20"/>
      <c r="D233" s="19"/>
      <c r="E233" s="19"/>
      <c r="F233" s="19"/>
      <c r="G233" s="19"/>
      <c r="H233" s="20"/>
      <c r="I233" s="19"/>
      <c r="J233" s="21"/>
      <c r="K233" s="21"/>
      <c r="L233" s="21"/>
      <c r="M233" s="21"/>
      <c r="N233" s="21"/>
      <c r="O233" s="21"/>
      <c r="R233" s="21"/>
    </row>
    <row r="234" spans="1:18">
      <c r="A234" s="19"/>
      <c r="B234" s="19"/>
      <c r="C234" s="20"/>
      <c r="D234" s="19"/>
      <c r="E234" s="19"/>
      <c r="F234" s="19"/>
      <c r="G234" s="19"/>
      <c r="H234" s="20"/>
      <c r="I234" s="19"/>
      <c r="J234" s="21"/>
      <c r="K234" s="21"/>
      <c r="L234" s="21"/>
      <c r="M234" s="21"/>
      <c r="O234" s="21"/>
      <c r="Q234" s="21"/>
      <c r="R234" s="21"/>
    </row>
    <row r="235" spans="1:18">
      <c r="A235" s="19"/>
      <c r="B235" s="19"/>
      <c r="C235" s="20"/>
      <c r="D235" s="19"/>
      <c r="E235" s="19"/>
      <c r="F235" s="19"/>
      <c r="G235" s="19"/>
      <c r="H235" s="20"/>
      <c r="I235" s="19"/>
      <c r="J235" s="21"/>
      <c r="K235" s="21"/>
      <c r="L235" s="21"/>
      <c r="M235" s="21"/>
      <c r="N235" s="21"/>
      <c r="O235" s="21"/>
      <c r="Q235" s="21"/>
      <c r="R235" s="21"/>
    </row>
    <row r="236" spans="1:18">
      <c r="A236" s="19"/>
      <c r="B236" s="19"/>
      <c r="C236" s="20"/>
      <c r="D236" s="19"/>
      <c r="E236" s="19"/>
      <c r="F236" s="19"/>
      <c r="G236" s="19"/>
      <c r="H236" s="20"/>
      <c r="I236" s="19"/>
      <c r="J236" s="21"/>
      <c r="K236" s="21"/>
      <c r="L236" s="21"/>
      <c r="M236" s="21"/>
      <c r="N236" s="21"/>
      <c r="O236" s="21"/>
      <c r="R236" s="21"/>
    </row>
    <row r="237" spans="1:18">
      <c r="A237" s="19"/>
      <c r="B237" s="19"/>
      <c r="C237" s="20"/>
      <c r="D237" s="19"/>
      <c r="E237" s="19"/>
      <c r="F237" s="19"/>
      <c r="G237" s="19"/>
      <c r="H237" s="20"/>
      <c r="I237" s="19"/>
      <c r="J237" s="21"/>
      <c r="K237" s="21"/>
      <c r="L237" s="21"/>
      <c r="M237" s="21"/>
      <c r="N237" s="21"/>
      <c r="O237" s="21"/>
      <c r="P237" s="21"/>
      <c r="Q237" s="21"/>
      <c r="R237" s="21"/>
    </row>
    <row r="238" spans="1:18">
      <c r="A238" s="19"/>
      <c r="B238" s="19"/>
      <c r="C238" s="20"/>
      <c r="D238" s="19"/>
      <c r="E238" s="19"/>
      <c r="F238" s="19"/>
      <c r="G238" s="19"/>
      <c r="H238" s="20"/>
      <c r="I238" s="19"/>
      <c r="J238" s="21"/>
      <c r="K238" s="21"/>
      <c r="L238" s="21"/>
      <c r="M238" s="21"/>
      <c r="N238" s="21"/>
      <c r="O238" s="21"/>
      <c r="R238" s="21"/>
    </row>
    <row r="239" spans="1:18">
      <c r="A239" s="19"/>
      <c r="B239" s="19"/>
      <c r="C239" s="20"/>
      <c r="D239" s="19"/>
      <c r="E239" s="19"/>
      <c r="F239" s="19"/>
      <c r="G239" s="19"/>
      <c r="H239" s="20"/>
      <c r="I239" s="19"/>
      <c r="J239" s="21"/>
      <c r="K239" s="21"/>
      <c r="L239" s="21"/>
      <c r="M239" s="21"/>
      <c r="Q239" s="21"/>
    </row>
    <row r="240" spans="1:18">
      <c r="A240" s="19"/>
      <c r="B240" s="19"/>
      <c r="C240" s="20"/>
      <c r="D240" s="19"/>
      <c r="E240" s="19"/>
      <c r="F240" s="19"/>
      <c r="G240" s="19"/>
      <c r="H240" s="20"/>
      <c r="I240" s="19"/>
      <c r="J240" s="21"/>
      <c r="K240" s="21"/>
      <c r="L240" s="21"/>
      <c r="M240" s="21"/>
      <c r="N240" s="21"/>
      <c r="O240" s="21"/>
      <c r="P240" s="21"/>
      <c r="Q240" s="21"/>
      <c r="R240" s="21"/>
    </row>
    <row r="241" spans="1:18">
      <c r="A241" s="19"/>
      <c r="B241" s="19"/>
      <c r="C241" s="20"/>
      <c r="D241" s="19"/>
      <c r="E241" s="19"/>
      <c r="F241" s="19"/>
      <c r="G241" s="19"/>
      <c r="H241" s="20"/>
      <c r="I241" s="19"/>
      <c r="J241" s="21"/>
      <c r="K241" s="21"/>
      <c r="L241" s="21"/>
      <c r="M241" s="21"/>
      <c r="N241" s="21"/>
      <c r="O241" s="21"/>
      <c r="R241" s="21"/>
    </row>
    <row r="242" spans="1:18">
      <c r="A242" s="19"/>
      <c r="B242" s="19"/>
      <c r="C242" s="20"/>
      <c r="D242" s="19"/>
      <c r="E242" s="19"/>
      <c r="F242" s="19"/>
      <c r="G242" s="19"/>
      <c r="H242" s="20"/>
      <c r="I242" s="19"/>
      <c r="J242" s="21"/>
      <c r="K242" s="21"/>
      <c r="L242" s="21"/>
      <c r="M242" s="21"/>
      <c r="N242" s="21"/>
      <c r="O242" s="21"/>
      <c r="Q242" s="21"/>
      <c r="R242" s="21"/>
    </row>
    <row r="243" spans="1:18">
      <c r="A243" s="19"/>
      <c r="B243" s="19"/>
      <c r="C243" s="20"/>
      <c r="D243" s="19"/>
      <c r="E243" s="19"/>
      <c r="F243" s="19"/>
      <c r="G243" s="19"/>
      <c r="H243" s="20"/>
      <c r="I243" s="19"/>
      <c r="J243" s="21"/>
      <c r="K243" s="21"/>
      <c r="L243" s="21"/>
      <c r="M243" s="21"/>
      <c r="N243" s="21"/>
      <c r="O243" s="21"/>
      <c r="Q243" s="21"/>
      <c r="R243" s="21"/>
    </row>
    <row r="244" spans="1:18">
      <c r="A244" s="19"/>
      <c r="B244" s="19"/>
      <c r="C244" s="20"/>
      <c r="D244" s="19"/>
      <c r="E244" s="19"/>
      <c r="F244" s="19"/>
      <c r="G244" s="19"/>
      <c r="H244" s="20"/>
      <c r="I244" s="19"/>
      <c r="J244" s="21"/>
      <c r="K244" s="21"/>
      <c r="L244" s="21"/>
      <c r="M244" s="21"/>
      <c r="N244" s="21"/>
      <c r="O244" s="21"/>
    </row>
    <row r="245" spans="1:18">
      <c r="A245" s="19"/>
      <c r="B245" s="19"/>
      <c r="C245" s="20"/>
      <c r="D245" s="19"/>
      <c r="E245" s="19"/>
      <c r="F245" s="19"/>
      <c r="G245" s="19"/>
      <c r="H245" s="20"/>
      <c r="I245" s="19"/>
      <c r="J245" s="21"/>
      <c r="K245" s="21"/>
      <c r="L245" s="21"/>
      <c r="M245" s="21"/>
      <c r="N245" s="21"/>
      <c r="O245" s="21"/>
      <c r="Q245" s="21"/>
      <c r="R245" s="21"/>
    </row>
    <row r="246" spans="1:18">
      <c r="A246" s="19"/>
      <c r="B246" s="19"/>
      <c r="C246" s="20"/>
      <c r="D246" s="19"/>
      <c r="E246" s="19"/>
      <c r="F246" s="19"/>
      <c r="G246" s="19"/>
      <c r="H246" s="20"/>
      <c r="I246" s="19"/>
      <c r="J246" s="21"/>
      <c r="K246" s="21"/>
      <c r="L246" s="21"/>
      <c r="M246" s="21"/>
    </row>
    <row r="247" spans="1:18">
      <c r="A247" s="19"/>
      <c r="B247" s="19"/>
      <c r="C247" s="20"/>
      <c r="D247" s="19"/>
      <c r="E247" s="19"/>
      <c r="F247" s="19"/>
      <c r="G247" s="19"/>
      <c r="H247" s="20"/>
      <c r="I247" s="19"/>
      <c r="J247" s="21"/>
      <c r="K247" s="21"/>
      <c r="L247" s="21"/>
      <c r="M247" s="21"/>
    </row>
    <row r="248" spans="1:18">
      <c r="A248" s="19"/>
      <c r="B248" s="19"/>
      <c r="C248" s="20"/>
      <c r="D248" s="19"/>
      <c r="E248" s="19"/>
      <c r="F248" s="19"/>
      <c r="G248" s="19"/>
      <c r="H248" s="20"/>
      <c r="I248" s="19"/>
      <c r="J248" s="21"/>
      <c r="K248" s="21"/>
      <c r="L248" s="21"/>
      <c r="M248" s="21"/>
      <c r="N248" s="21"/>
      <c r="O248" s="21"/>
      <c r="P248" s="21"/>
      <c r="Q248" s="21"/>
      <c r="R248" s="21"/>
    </row>
    <row r="249" spans="1:18">
      <c r="A249" s="19"/>
      <c r="B249" s="19"/>
      <c r="C249" s="20"/>
      <c r="D249" s="19"/>
      <c r="E249" s="19"/>
      <c r="F249" s="19"/>
      <c r="G249" s="19"/>
      <c r="H249" s="20"/>
      <c r="I249" s="19"/>
      <c r="J249" s="21"/>
      <c r="K249" s="21"/>
      <c r="L249" s="21"/>
      <c r="M249" s="21"/>
      <c r="N249" s="21"/>
      <c r="O249" s="21"/>
      <c r="R249" s="21"/>
    </row>
    <row r="250" spans="1:18">
      <c r="A250" s="19"/>
      <c r="B250" s="19"/>
      <c r="C250" s="20"/>
      <c r="D250" s="19"/>
      <c r="E250" s="19"/>
      <c r="F250" s="19"/>
      <c r="G250" s="19"/>
      <c r="H250" s="20"/>
      <c r="I250" s="19"/>
      <c r="J250" s="21"/>
      <c r="K250" s="21"/>
      <c r="L250" s="21"/>
      <c r="M250" s="21"/>
      <c r="O250" s="21"/>
      <c r="Q250" s="21"/>
      <c r="R250" s="21"/>
    </row>
    <row r="251" spans="1:18">
      <c r="A251" s="19"/>
      <c r="B251" s="19"/>
      <c r="C251" s="20"/>
      <c r="D251" s="19"/>
      <c r="E251" s="19"/>
      <c r="F251" s="19"/>
      <c r="G251" s="19"/>
      <c r="H251" s="20"/>
      <c r="I251" s="19"/>
      <c r="J251" s="21"/>
      <c r="K251" s="21"/>
      <c r="L251" s="21"/>
      <c r="M251" s="21"/>
      <c r="O251" s="21"/>
      <c r="R251" s="21"/>
    </row>
    <row r="252" spans="1:18">
      <c r="A252" s="19"/>
      <c r="B252" s="19"/>
      <c r="C252" s="20"/>
      <c r="D252" s="19"/>
      <c r="E252" s="19"/>
      <c r="F252" s="19"/>
      <c r="G252" s="19"/>
      <c r="H252" s="20"/>
      <c r="I252" s="19"/>
      <c r="J252" s="21"/>
      <c r="K252" s="21"/>
      <c r="L252" s="21"/>
      <c r="M252" s="21"/>
      <c r="N252" s="21"/>
      <c r="O252" s="21"/>
      <c r="R252" s="21"/>
    </row>
    <row r="253" spans="1:18">
      <c r="A253" s="19"/>
      <c r="B253" s="19"/>
      <c r="C253" s="20"/>
      <c r="D253" s="19"/>
      <c r="E253" s="19"/>
      <c r="F253" s="19"/>
      <c r="G253" s="19"/>
      <c r="H253" s="20"/>
      <c r="I253" s="19"/>
      <c r="J253" s="21"/>
      <c r="K253" s="21"/>
      <c r="L253" s="21"/>
      <c r="M253" s="21"/>
      <c r="N253" s="21"/>
      <c r="O253" s="21"/>
      <c r="Q253" s="21"/>
      <c r="R253" s="21"/>
    </row>
    <row r="254" spans="1:18">
      <c r="A254" s="19"/>
      <c r="B254" s="19"/>
      <c r="C254" s="20"/>
      <c r="D254" s="19"/>
      <c r="E254" s="19"/>
      <c r="F254" s="19"/>
      <c r="G254" s="19"/>
      <c r="H254" s="20"/>
      <c r="I254" s="19"/>
      <c r="J254" s="21"/>
      <c r="K254" s="21"/>
      <c r="L254" s="21"/>
      <c r="M254" s="21"/>
      <c r="N254" s="21"/>
      <c r="O254" s="21"/>
      <c r="R254" s="21"/>
    </row>
    <row r="255" spans="1:18">
      <c r="A255" s="19"/>
      <c r="B255" s="19"/>
      <c r="C255" s="20"/>
      <c r="D255" s="19"/>
      <c r="E255" s="19"/>
      <c r="F255" s="19"/>
      <c r="G255" s="19"/>
      <c r="H255" s="20"/>
      <c r="I255" s="19"/>
      <c r="J255" s="21"/>
      <c r="K255" s="21"/>
      <c r="L255" s="21"/>
      <c r="M255" s="21"/>
      <c r="N255" s="21"/>
      <c r="O255" s="21"/>
      <c r="R255" s="21"/>
    </row>
    <row r="256" spans="1:18">
      <c r="A256" s="19"/>
      <c r="B256" s="19"/>
      <c r="C256" s="20"/>
      <c r="D256" s="19"/>
      <c r="E256" s="19"/>
      <c r="F256" s="19"/>
      <c r="G256" s="19"/>
      <c r="H256" s="20"/>
      <c r="I256" s="19"/>
      <c r="J256" s="21"/>
      <c r="K256" s="21"/>
      <c r="L256" s="21"/>
      <c r="M256" s="21"/>
      <c r="O256" s="21"/>
      <c r="R256" s="21"/>
    </row>
    <row r="257" spans="1:18">
      <c r="A257" s="19"/>
      <c r="B257" s="19"/>
      <c r="C257" s="20"/>
      <c r="D257" s="19"/>
      <c r="E257" s="19"/>
      <c r="F257" s="19"/>
      <c r="G257" s="19"/>
      <c r="H257" s="20"/>
      <c r="I257" s="19"/>
      <c r="J257" s="21"/>
      <c r="K257" s="21"/>
      <c r="L257" s="21"/>
      <c r="M257" s="21"/>
      <c r="N257" s="21"/>
      <c r="O257" s="21"/>
      <c r="Q257" s="21"/>
      <c r="R257" s="21"/>
    </row>
    <row r="258" spans="1:18">
      <c r="A258" s="19"/>
      <c r="B258" s="19"/>
      <c r="C258" s="20"/>
      <c r="D258" s="19"/>
      <c r="E258" s="19"/>
      <c r="F258" s="19"/>
      <c r="G258" s="19"/>
      <c r="H258" s="20"/>
      <c r="I258" s="19"/>
      <c r="J258" s="21"/>
      <c r="K258" s="21"/>
      <c r="L258" s="21"/>
      <c r="M258" s="21"/>
      <c r="N258" s="21"/>
      <c r="O258" s="21"/>
      <c r="R258" s="21"/>
    </row>
    <row r="259" spans="1:18">
      <c r="A259" s="19"/>
      <c r="B259" s="19"/>
      <c r="C259" s="20"/>
      <c r="D259" s="19"/>
      <c r="E259" s="19"/>
      <c r="F259" s="19"/>
      <c r="G259" s="19"/>
      <c r="H259" s="20"/>
      <c r="I259" s="19"/>
      <c r="J259" s="21"/>
      <c r="K259" s="21"/>
      <c r="L259" s="21"/>
      <c r="M259" s="21"/>
      <c r="N259" s="21"/>
      <c r="O259" s="21"/>
      <c r="R259" s="21"/>
    </row>
    <row r="260" spans="1:18">
      <c r="A260" s="19"/>
      <c r="B260" s="19"/>
      <c r="C260" s="20"/>
      <c r="D260" s="19"/>
      <c r="E260" s="19"/>
      <c r="F260" s="19"/>
      <c r="G260" s="19"/>
      <c r="H260" s="20"/>
      <c r="I260" s="19"/>
      <c r="J260" s="21"/>
      <c r="K260" s="21"/>
      <c r="L260" s="21"/>
      <c r="M260" s="21"/>
      <c r="N260" s="21"/>
      <c r="O260" s="21"/>
      <c r="R260" s="21"/>
    </row>
    <row r="261" spans="1:18">
      <c r="A261" s="19"/>
      <c r="B261" s="19"/>
      <c r="C261" s="20"/>
      <c r="D261" s="19"/>
      <c r="E261" s="19"/>
      <c r="F261" s="19"/>
      <c r="G261" s="19"/>
      <c r="H261" s="20"/>
      <c r="I261" s="19"/>
      <c r="J261" s="21"/>
      <c r="K261" s="21"/>
      <c r="L261" s="21"/>
      <c r="M261" s="21"/>
    </row>
    <row r="262" spans="1:18">
      <c r="A262" s="19"/>
      <c r="B262" s="19"/>
      <c r="C262" s="20"/>
      <c r="D262" s="19"/>
      <c r="E262" s="19"/>
      <c r="F262" s="19"/>
      <c r="G262" s="19"/>
      <c r="H262" s="20"/>
      <c r="I262" s="19"/>
      <c r="J262" s="21"/>
      <c r="K262" s="21"/>
      <c r="L262" s="21"/>
      <c r="M262" s="21"/>
      <c r="O262" s="21"/>
      <c r="R262" s="21"/>
    </row>
    <row r="263" spans="1:18">
      <c r="A263" s="19"/>
      <c r="B263" s="19"/>
      <c r="C263" s="20"/>
      <c r="D263" s="19"/>
      <c r="E263" s="19"/>
      <c r="F263" s="19"/>
      <c r="G263" s="19"/>
      <c r="H263" s="20"/>
      <c r="I263" s="19"/>
      <c r="J263" s="21"/>
      <c r="K263" s="21"/>
      <c r="L263" s="21"/>
      <c r="M263" s="21"/>
      <c r="N263" s="21"/>
      <c r="O263" s="21"/>
      <c r="Q263" s="21"/>
      <c r="R263" s="21"/>
    </row>
    <row r="264" spans="1:18">
      <c r="A264" s="19"/>
      <c r="B264" s="19"/>
      <c r="C264" s="20"/>
      <c r="D264" s="19"/>
      <c r="E264" s="19"/>
      <c r="F264" s="19"/>
      <c r="G264" s="19"/>
      <c r="H264" s="20"/>
      <c r="I264" s="19"/>
      <c r="J264" s="21"/>
      <c r="K264" s="21"/>
      <c r="L264" s="21"/>
      <c r="M264" s="21"/>
    </row>
    <row r="265" spans="1:18">
      <c r="A265" s="19"/>
      <c r="B265" s="19"/>
      <c r="C265" s="20"/>
      <c r="D265" s="19"/>
      <c r="E265" s="19"/>
      <c r="F265" s="19"/>
      <c r="G265" s="19"/>
      <c r="H265" s="20"/>
      <c r="I265" s="19"/>
      <c r="J265" s="21"/>
      <c r="K265" s="21"/>
      <c r="L265" s="21"/>
      <c r="M265" s="21"/>
      <c r="Q265" s="21"/>
      <c r="R265" s="21"/>
    </row>
    <row r="266" spans="1:18">
      <c r="A266" s="19"/>
      <c r="B266" s="19"/>
      <c r="C266" s="20"/>
      <c r="D266" s="19"/>
      <c r="E266" s="19"/>
      <c r="F266" s="19"/>
      <c r="G266" s="19"/>
      <c r="H266" s="20"/>
      <c r="I266" s="19"/>
      <c r="J266" s="21"/>
      <c r="K266" s="21"/>
      <c r="L266" s="21"/>
      <c r="M266" s="21"/>
      <c r="N266" s="21"/>
      <c r="O266" s="21"/>
      <c r="P266" s="21"/>
      <c r="Q266" s="21"/>
      <c r="R266" s="21"/>
    </row>
    <row r="267" spans="1:18">
      <c r="A267" s="19"/>
      <c r="B267" s="19"/>
      <c r="C267" s="20"/>
      <c r="D267" s="19"/>
      <c r="E267" s="19"/>
      <c r="F267" s="19"/>
      <c r="G267" s="19"/>
      <c r="H267" s="20"/>
      <c r="I267" s="19"/>
      <c r="J267" s="21"/>
      <c r="K267" s="21"/>
      <c r="L267" s="21"/>
      <c r="M267" s="21"/>
      <c r="N267" s="21"/>
      <c r="O267" s="21"/>
      <c r="R267" s="21"/>
    </row>
    <row r="268" spans="1:18">
      <c r="A268" s="19"/>
      <c r="B268" s="19"/>
      <c r="C268" s="20"/>
      <c r="D268" s="19"/>
      <c r="E268" s="19"/>
      <c r="F268" s="19"/>
      <c r="G268" s="19"/>
      <c r="H268" s="20"/>
      <c r="I268" s="19"/>
      <c r="J268" s="21"/>
      <c r="K268" s="21"/>
      <c r="L268" s="21"/>
      <c r="M268" s="21"/>
      <c r="O268" s="21"/>
      <c r="P268" s="21"/>
      <c r="Q268" s="21"/>
      <c r="R268" s="21"/>
    </row>
    <row r="269" spans="1:18">
      <c r="A269" s="19"/>
      <c r="B269" s="19"/>
      <c r="C269" s="20"/>
      <c r="D269" s="19"/>
      <c r="E269" s="19"/>
      <c r="F269" s="19"/>
      <c r="G269" s="19"/>
      <c r="H269" s="20"/>
      <c r="I269" s="19"/>
      <c r="J269" s="21"/>
      <c r="K269" s="21"/>
      <c r="L269" s="21"/>
      <c r="M269" s="21"/>
      <c r="N269" s="21"/>
      <c r="O269" s="21"/>
      <c r="P269" s="21"/>
      <c r="Q269" s="21"/>
      <c r="R269" s="21"/>
    </row>
    <row r="270" spans="1:18">
      <c r="A270" s="19"/>
      <c r="B270" s="19"/>
      <c r="C270" s="20"/>
      <c r="D270" s="19"/>
      <c r="E270" s="19"/>
      <c r="F270" s="19"/>
      <c r="G270" s="19"/>
      <c r="H270" s="20"/>
      <c r="I270" s="19"/>
      <c r="J270" s="21"/>
      <c r="K270" s="21"/>
      <c r="L270" s="21"/>
      <c r="M270" s="21"/>
      <c r="O270" s="21"/>
      <c r="Q270" s="21"/>
      <c r="R270" s="21"/>
    </row>
    <row r="271" spans="1:18">
      <c r="A271" s="19"/>
      <c r="B271" s="19"/>
      <c r="C271" s="20"/>
      <c r="D271" s="19"/>
      <c r="E271" s="19"/>
      <c r="F271" s="19"/>
      <c r="G271" s="19"/>
      <c r="H271" s="20"/>
      <c r="I271" s="19"/>
      <c r="J271" s="21"/>
      <c r="K271" s="21"/>
      <c r="L271" s="21"/>
      <c r="M271" s="21"/>
      <c r="N271" s="21"/>
      <c r="O271" s="21"/>
      <c r="R271" s="21"/>
    </row>
    <row r="272" spans="1:18">
      <c r="A272" s="19"/>
      <c r="B272" s="19"/>
      <c r="C272" s="20"/>
      <c r="D272" s="19"/>
      <c r="E272" s="19"/>
      <c r="F272" s="19"/>
      <c r="G272" s="19"/>
      <c r="H272" s="20"/>
      <c r="I272" s="19"/>
      <c r="J272" s="21"/>
      <c r="K272" s="21"/>
      <c r="L272" s="21"/>
      <c r="M272" s="21"/>
      <c r="N272" s="21"/>
      <c r="O272" s="21"/>
      <c r="R272" s="21"/>
    </row>
    <row r="273" spans="1:18">
      <c r="A273" s="19"/>
      <c r="B273" s="19"/>
      <c r="C273" s="20"/>
      <c r="D273" s="19"/>
      <c r="E273" s="19"/>
      <c r="F273" s="19"/>
      <c r="G273" s="19"/>
      <c r="H273" s="20"/>
      <c r="I273" s="19"/>
      <c r="J273" s="21"/>
      <c r="K273" s="21"/>
      <c r="L273" s="21"/>
      <c r="M273" s="21"/>
      <c r="N273" s="21"/>
      <c r="O273" s="21"/>
      <c r="R273" s="21"/>
    </row>
    <row r="274" spans="1:18">
      <c r="A274" s="19"/>
      <c r="B274" s="19"/>
      <c r="C274" s="20"/>
      <c r="D274" s="19"/>
      <c r="E274" s="19"/>
      <c r="F274" s="19"/>
      <c r="G274" s="19"/>
      <c r="H274" s="20"/>
      <c r="I274" s="19"/>
      <c r="J274" s="21"/>
      <c r="K274" s="21"/>
      <c r="L274" s="21"/>
      <c r="M274" s="21"/>
      <c r="O274" s="21"/>
      <c r="Q274" s="21"/>
      <c r="R274" s="21"/>
    </row>
    <row r="275" spans="1:18">
      <c r="A275" s="19"/>
      <c r="B275" s="19"/>
      <c r="C275" s="20"/>
      <c r="D275" s="19"/>
      <c r="E275" s="19"/>
      <c r="F275" s="19"/>
      <c r="G275" s="19"/>
      <c r="H275" s="20"/>
      <c r="I275" s="19"/>
      <c r="J275" s="21"/>
      <c r="K275" s="21"/>
      <c r="L275" s="21"/>
      <c r="M275" s="21"/>
      <c r="N275" s="21"/>
      <c r="O275" s="21"/>
      <c r="R275" s="21"/>
    </row>
    <row r="276" spans="1:18">
      <c r="A276" s="19"/>
      <c r="B276" s="19"/>
      <c r="C276" s="20"/>
      <c r="D276" s="19"/>
      <c r="E276" s="19"/>
      <c r="F276" s="19"/>
      <c r="G276" s="19"/>
      <c r="H276" s="20"/>
      <c r="I276" s="19"/>
      <c r="J276" s="21"/>
      <c r="K276" s="21"/>
      <c r="L276" s="21"/>
      <c r="M276" s="21"/>
      <c r="N276" s="21"/>
      <c r="O276" s="21"/>
      <c r="Q276" s="21"/>
      <c r="R276" s="21"/>
    </row>
    <row r="277" spans="1:18">
      <c r="A277" s="19"/>
      <c r="B277" s="19"/>
      <c r="C277" s="20"/>
      <c r="D277" s="19"/>
      <c r="E277" s="19"/>
      <c r="F277" s="19"/>
      <c r="G277" s="19"/>
      <c r="H277" s="20"/>
      <c r="I277" s="19"/>
      <c r="J277" s="21"/>
      <c r="K277" s="21"/>
      <c r="L277" s="21"/>
      <c r="M277" s="21"/>
      <c r="N277" s="21"/>
      <c r="O277" s="21"/>
      <c r="R277" s="21"/>
    </row>
    <row r="278" spans="1:18">
      <c r="A278" s="19"/>
      <c r="B278" s="19"/>
      <c r="C278" s="20"/>
      <c r="D278" s="19"/>
      <c r="E278" s="19"/>
      <c r="F278" s="19"/>
      <c r="G278" s="19"/>
      <c r="H278" s="20"/>
      <c r="I278" s="19"/>
      <c r="J278" s="21"/>
      <c r="K278" s="21"/>
      <c r="L278" s="21"/>
      <c r="M278" s="21"/>
      <c r="N278" s="21"/>
      <c r="O278" s="21"/>
      <c r="P278" s="21"/>
      <c r="Q278" s="21"/>
      <c r="R278" s="21"/>
    </row>
    <row r="279" spans="1:18">
      <c r="A279" s="19"/>
      <c r="B279" s="19"/>
      <c r="C279" s="20"/>
      <c r="D279" s="19"/>
      <c r="E279" s="19"/>
      <c r="F279" s="19"/>
      <c r="G279" s="19"/>
      <c r="H279" s="20"/>
      <c r="I279" s="19"/>
      <c r="J279" s="21"/>
      <c r="K279" s="21"/>
      <c r="L279" s="21"/>
      <c r="M279" s="21"/>
      <c r="N279" s="21"/>
      <c r="O279" s="21"/>
      <c r="P279" s="21"/>
      <c r="R279" s="21"/>
    </row>
    <row r="280" spans="1:18">
      <c r="A280" s="19"/>
      <c r="B280" s="19"/>
      <c r="C280" s="20"/>
      <c r="D280" s="19"/>
      <c r="E280" s="19"/>
      <c r="F280" s="19"/>
      <c r="G280" s="19"/>
      <c r="H280" s="20"/>
      <c r="I280" s="19"/>
      <c r="J280" s="21"/>
      <c r="K280" s="21"/>
      <c r="L280" s="21"/>
      <c r="M280" s="21"/>
    </row>
    <row r="281" spans="1:18">
      <c r="A281" s="19"/>
      <c r="B281" s="19"/>
      <c r="C281" s="20"/>
      <c r="D281" s="19"/>
      <c r="E281" s="19"/>
      <c r="F281" s="19"/>
      <c r="G281" s="19"/>
      <c r="H281" s="20"/>
      <c r="I281" s="19"/>
      <c r="J281" s="21"/>
      <c r="K281" s="21"/>
      <c r="L281" s="21"/>
      <c r="M281" s="21"/>
      <c r="N281" s="21"/>
      <c r="O281" s="21"/>
      <c r="R281" s="21"/>
    </row>
    <row r="282" spans="1:18">
      <c r="A282" s="19"/>
      <c r="B282" s="19"/>
      <c r="C282" s="20"/>
      <c r="D282" s="19"/>
      <c r="E282" s="19"/>
      <c r="F282" s="19"/>
      <c r="G282" s="19"/>
      <c r="H282" s="20"/>
      <c r="I282" s="19"/>
      <c r="J282" s="21"/>
      <c r="K282" s="21"/>
      <c r="L282" s="21"/>
      <c r="M282" s="21"/>
      <c r="R282" s="21"/>
    </row>
    <row r="283" spans="1:18">
      <c r="A283" s="19"/>
      <c r="B283" s="19"/>
      <c r="C283" s="20"/>
      <c r="D283" s="19"/>
      <c r="E283" s="19"/>
      <c r="F283" s="19"/>
      <c r="G283" s="19"/>
      <c r="H283" s="20"/>
      <c r="I283" s="19"/>
      <c r="J283" s="21"/>
      <c r="K283" s="21"/>
      <c r="L283" s="21"/>
      <c r="M283" s="21"/>
      <c r="N283" s="21"/>
      <c r="O283" s="21"/>
      <c r="R283" s="21"/>
    </row>
    <row r="284" spans="1:18">
      <c r="A284" s="19"/>
      <c r="B284" s="19"/>
      <c r="C284" s="20"/>
      <c r="D284" s="19"/>
      <c r="E284" s="19"/>
      <c r="F284" s="19"/>
      <c r="G284" s="19"/>
      <c r="H284" s="20"/>
      <c r="I284" s="19"/>
      <c r="J284" s="21"/>
      <c r="K284" s="21"/>
      <c r="L284" s="21"/>
      <c r="M284" s="21"/>
      <c r="N284" s="21"/>
      <c r="O284" s="21"/>
      <c r="P284" s="21"/>
      <c r="Q284" s="21"/>
    </row>
    <row r="285" spans="1:18">
      <c r="A285" s="19"/>
      <c r="B285" s="19"/>
      <c r="C285" s="20"/>
      <c r="D285" s="19"/>
      <c r="E285" s="19"/>
      <c r="F285" s="19"/>
      <c r="G285" s="19"/>
      <c r="H285" s="20"/>
      <c r="I285" s="19"/>
      <c r="J285" s="21"/>
      <c r="K285" s="21"/>
      <c r="L285" s="21"/>
      <c r="M285" s="21"/>
      <c r="N285" s="21"/>
      <c r="O285" s="21"/>
      <c r="R285" s="21"/>
    </row>
    <row r="286" spans="1:18">
      <c r="A286" s="19"/>
      <c r="B286" s="19"/>
      <c r="C286" s="20"/>
      <c r="D286" s="19"/>
      <c r="E286" s="19"/>
      <c r="F286" s="19"/>
      <c r="G286" s="19"/>
      <c r="H286" s="20"/>
      <c r="I286" s="19"/>
      <c r="J286" s="21"/>
      <c r="K286" s="21"/>
      <c r="L286" s="21"/>
      <c r="M286" s="21"/>
      <c r="N286" s="21"/>
      <c r="O286" s="21"/>
      <c r="R286" s="21"/>
    </row>
    <row r="287" spans="1:18">
      <c r="A287" s="19"/>
      <c r="B287" s="19"/>
      <c r="C287" s="20"/>
      <c r="D287" s="19"/>
      <c r="E287" s="19"/>
      <c r="F287" s="19"/>
      <c r="G287" s="19"/>
      <c r="H287" s="20"/>
      <c r="I287" s="19"/>
      <c r="J287" s="21"/>
      <c r="K287" s="21"/>
      <c r="L287" s="21"/>
      <c r="M287" s="21"/>
    </row>
    <row r="288" spans="1:18">
      <c r="A288" s="19"/>
      <c r="B288" s="19"/>
      <c r="C288" s="20"/>
      <c r="D288" s="19"/>
      <c r="E288" s="19"/>
      <c r="F288" s="19"/>
      <c r="G288" s="19"/>
      <c r="H288" s="20"/>
      <c r="I288" s="19"/>
      <c r="J288" s="21"/>
      <c r="K288" s="21"/>
      <c r="L288" s="21"/>
      <c r="M288" s="21"/>
      <c r="N288" s="21"/>
      <c r="O288" s="21"/>
      <c r="R288" s="21"/>
    </row>
    <row r="289" spans="1:18">
      <c r="A289" s="19"/>
      <c r="B289" s="19"/>
      <c r="C289" s="20"/>
      <c r="D289" s="19"/>
      <c r="E289" s="19"/>
      <c r="F289" s="19"/>
      <c r="G289" s="19"/>
      <c r="H289" s="20"/>
      <c r="I289" s="19"/>
      <c r="J289" s="21"/>
      <c r="K289" s="21"/>
      <c r="L289" s="21"/>
      <c r="M289" s="21"/>
      <c r="N289" s="21"/>
      <c r="O289" s="21"/>
      <c r="Q289" s="21"/>
      <c r="R289" s="21"/>
    </row>
    <row r="290" spans="1:18">
      <c r="A290" s="19"/>
      <c r="B290" s="19"/>
      <c r="C290" s="20"/>
      <c r="D290" s="19"/>
      <c r="E290" s="19"/>
      <c r="F290" s="19"/>
      <c r="G290" s="19"/>
      <c r="H290" s="20"/>
      <c r="I290" s="19"/>
      <c r="J290" s="21"/>
      <c r="K290" s="21"/>
      <c r="L290" s="21"/>
      <c r="M290" s="21"/>
      <c r="N290" s="21"/>
      <c r="O290" s="21"/>
      <c r="Q290" s="21"/>
      <c r="R290" s="21"/>
    </row>
    <row r="291" spans="1:18">
      <c r="A291" s="19"/>
      <c r="B291" s="19"/>
      <c r="C291" s="20"/>
      <c r="D291" s="19"/>
      <c r="E291" s="19"/>
      <c r="F291" s="19"/>
      <c r="G291" s="19"/>
      <c r="H291" s="20"/>
      <c r="I291" s="19"/>
      <c r="J291" s="21"/>
      <c r="K291" s="21"/>
      <c r="L291" s="21"/>
      <c r="M291" s="21"/>
      <c r="N291" s="21"/>
      <c r="O291" s="21"/>
      <c r="R291" s="21"/>
    </row>
    <row r="292" spans="1:18">
      <c r="A292" s="19"/>
      <c r="B292" s="19"/>
      <c r="C292" s="20"/>
      <c r="D292" s="19"/>
      <c r="E292" s="19"/>
      <c r="F292" s="19"/>
      <c r="G292" s="19"/>
      <c r="H292" s="20"/>
      <c r="I292" s="19"/>
      <c r="J292" s="21"/>
      <c r="K292" s="21"/>
      <c r="L292" s="21"/>
      <c r="M292" s="21"/>
      <c r="N292" s="21"/>
      <c r="O292" s="21"/>
      <c r="R292" s="21"/>
    </row>
    <row r="293" spans="1:18">
      <c r="A293" s="19"/>
      <c r="B293" s="19"/>
      <c r="C293" s="20"/>
      <c r="D293" s="19"/>
      <c r="E293" s="19"/>
      <c r="F293" s="19"/>
      <c r="G293" s="19"/>
      <c r="H293" s="20"/>
      <c r="I293" s="19"/>
      <c r="J293" s="21"/>
      <c r="K293" s="21"/>
      <c r="L293" s="21"/>
      <c r="M293" s="21"/>
      <c r="N293" s="21"/>
      <c r="O293" s="21"/>
      <c r="Q293" s="21"/>
      <c r="R293" s="21"/>
    </row>
    <row r="294" spans="1:18">
      <c r="A294" s="19"/>
      <c r="B294" s="19"/>
      <c r="C294" s="20"/>
      <c r="D294" s="19"/>
      <c r="E294" s="19"/>
      <c r="F294" s="19"/>
      <c r="G294" s="19"/>
      <c r="H294" s="20"/>
      <c r="I294" s="19"/>
      <c r="J294" s="21"/>
      <c r="K294" s="21"/>
      <c r="L294" s="21"/>
      <c r="M294" s="21"/>
      <c r="N294" s="21"/>
      <c r="O294" s="21"/>
      <c r="Q294" s="21"/>
      <c r="R294" s="21"/>
    </row>
    <row r="295" spans="1:18">
      <c r="A295" s="19"/>
      <c r="B295" s="19"/>
      <c r="C295" s="20"/>
      <c r="D295" s="19"/>
      <c r="E295" s="19"/>
      <c r="F295" s="19"/>
      <c r="G295" s="19"/>
      <c r="H295" s="20"/>
      <c r="I295" s="19"/>
      <c r="J295" s="21"/>
      <c r="K295" s="21"/>
      <c r="L295" s="21"/>
      <c r="M295" s="21"/>
      <c r="N295" s="21"/>
      <c r="O295" s="21"/>
      <c r="P295" s="21"/>
      <c r="Q295" s="21"/>
      <c r="R295" s="21"/>
    </row>
    <row r="296" spans="1:18">
      <c r="A296" s="19"/>
      <c r="B296" s="19"/>
      <c r="C296" s="20"/>
      <c r="D296" s="19"/>
      <c r="E296" s="19"/>
      <c r="F296" s="19"/>
      <c r="G296" s="19"/>
      <c r="H296" s="20"/>
      <c r="I296" s="19"/>
      <c r="J296" s="21"/>
      <c r="K296" s="21"/>
      <c r="L296" s="21"/>
      <c r="M296" s="21"/>
      <c r="Q296" s="21"/>
    </row>
    <row r="297" spans="1:18">
      <c r="A297" s="19"/>
      <c r="B297" s="19"/>
      <c r="C297" s="20"/>
      <c r="D297" s="19"/>
      <c r="E297" s="19"/>
      <c r="F297" s="19"/>
      <c r="G297" s="19"/>
      <c r="H297" s="20"/>
      <c r="I297" s="19"/>
      <c r="J297" s="21"/>
      <c r="K297" s="21"/>
      <c r="L297" s="21"/>
      <c r="M297" s="21"/>
      <c r="Q297" s="21"/>
    </row>
    <row r="298" spans="1:18">
      <c r="A298" s="19"/>
      <c r="B298" s="19"/>
      <c r="C298" s="20"/>
      <c r="D298" s="19"/>
      <c r="E298" s="19"/>
      <c r="F298" s="19"/>
      <c r="G298" s="19"/>
      <c r="H298" s="20"/>
      <c r="I298" s="19"/>
      <c r="J298" s="21"/>
      <c r="K298" s="21"/>
      <c r="L298" s="21"/>
      <c r="M298" s="21"/>
      <c r="N298" s="21"/>
      <c r="O298" s="21"/>
      <c r="P298" s="21"/>
      <c r="Q298" s="21"/>
      <c r="R298" s="21"/>
    </row>
    <row r="299" spans="1:18">
      <c r="A299" s="19"/>
      <c r="B299" s="19"/>
      <c r="C299" s="20"/>
      <c r="D299" s="19"/>
      <c r="E299" s="19"/>
      <c r="F299" s="19"/>
      <c r="G299" s="19"/>
      <c r="H299" s="20"/>
      <c r="I299" s="19"/>
      <c r="J299" s="21"/>
      <c r="K299" s="21"/>
      <c r="L299" s="21"/>
      <c r="M299" s="21"/>
      <c r="N299" s="21"/>
      <c r="O299" s="21"/>
      <c r="R299" s="21"/>
    </row>
    <row r="300" spans="1:18">
      <c r="A300" s="19"/>
      <c r="B300" s="19"/>
      <c r="C300" s="20"/>
      <c r="D300" s="19"/>
      <c r="E300" s="19"/>
      <c r="F300" s="19"/>
      <c r="G300" s="19"/>
      <c r="H300" s="20"/>
      <c r="I300" s="19"/>
      <c r="J300" s="21"/>
      <c r="K300" s="21"/>
      <c r="L300" s="21"/>
      <c r="M300" s="21"/>
    </row>
    <row r="301" spans="1:18">
      <c r="A301" s="19"/>
      <c r="B301" s="19"/>
      <c r="C301" s="20"/>
      <c r="D301" s="19"/>
      <c r="E301" s="19"/>
      <c r="F301" s="19"/>
      <c r="G301" s="19"/>
      <c r="H301" s="20"/>
      <c r="I301" s="19"/>
      <c r="J301" s="21"/>
      <c r="K301" s="21"/>
      <c r="L301" s="21"/>
      <c r="M301" s="21"/>
      <c r="N301" s="21"/>
      <c r="O301" s="21"/>
      <c r="R301" s="21"/>
    </row>
    <row r="302" spans="1:18">
      <c r="A302" s="19"/>
      <c r="B302" s="19"/>
      <c r="C302" s="20"/>
      <c r="D302" s="19"/>
      <c r="E302" s="19"/>
      <c r="F302" s="19"/>
      <c r="G302" s="19"/>
      <c r="H302" s="20"/>
      <c r="I302" s="19"/>
      <c r="J302" s="21"/>
      <c r="K302" s="21"/>
      <c r="L302" s="21"/>
      <c r="M302" s="21"/>
      <c r="N302" s="21"/>
      <c r="O302" s="21"/>
      <c r="Q302" s="21"/>
      <c r="R302" s="21"/>
    </row>
    <row r="303" spans="1:18">
      <c r="A303" s="19"/>
      <c r="B303" s="19"/>
      <c r="C303" s="20"/>
      <c r="D303" s="19"/>
      <c r="E303" s="19"/>
      <c r="F303" s="19"/>
      <c r="G303" s="19"/>
      <c r="H303" s="20"/>
      <c r="I303" s="19"/>
      <c r="J303" s="21"/>
      <c r="K303" s="21"/>
      <c r="L303" s="21"/>
      <c r="M303" s="21"/>
      <c r="N303" s="21"/>
      <c r="O303" s="21"/>
      <c r="R303" s="21"/>
    </row>
    <row r="304" spans="1:18">
      <c r="A304" s="19"/>
      <c r="B304" s="19"/>
      <c r="C304" s="20"/>
      <c r="D304" s="19"/>
      <c r="E304" s="19"/>
      <c r="F304" s="19"/>
      <c r="G304" s="19"/>
      <c r="H304" s="20"/>
      <c r="I304" s="19"/>
      <c r="J304" s="21"/>
      <c r="K304" s="21"/>
      <c r="L304" s="21"/>
      <c r="M304" s="21"/>
      <c r="N304" s="21"/>
      <c r="O304" s="21"/>
      <c r="R304" s="21"/>
    </row>
    <row r="305" spans="1:18">
      <c r="A305" s="19"/>
      <c r="B305" s="19"/>
      <c r="C305" s="20"/>
      <c r="D305" s="19"/>
      <c r="E305" s="19"/>
      <c r="F305" s="19"/>
      <c r="G305" s="19"/>
      <c r="H305" s="20"/>
      <c r="I305" s="19"/>
      <c r="J305" s="21"/>
      <c r="K305" s="21"/>
      <c r="L305" s="21"/>
      <c r="M305" s="21"/>
      <c r="N305" s="21"/>
      <c r="O305" s="21"/>
      <c r="Q305" s="21"/>
      <c r="R305" s="21"/>
    </row>
    <row r="306" spans="1:18">
      <c r="A306" s="19"/>
      <c r="B306" s="19"/>
      <c r="C306" s="20"/>
      <c r="D306" s="19"/>
      <c r="E306" s="19"/>
      <c r="F306" s="19"/>
      <c r="G306" s="19"/>
      <c r="H306" s="20"/>
      <c r="I306" s="19"/>
      <c r="J306" s="21"/>
      <c r="K306" s="21"/>
      <c r="L306" s="21"/>
      <c r="M306" s="21"/>
      <c r="N306" s="21"/>
      <c r="O306" s="21"/>
      <c r="Q306" s="21"/>
      <c r="R306" s="21"/>
    </row>
    <row r="307" spans="1:18">
      <c r="A307" s="19"/>
      <c r="B307" s="19"/>
      <c r="C307" s="20"/>
      <c r="D307" s="19"/>
      <c r="E307" s="19"/>
      <c r="F307" s="19"/>
      <c r="G307" s="19"/>
      <c r="H307" s="20"/>
      <c r="I307" s="19"/>
      <c r="J307" s="21"/>
      <c r="K307" s="21"/>
      <c r="L307" s="21"/>
      <c r="M307" s="21"/>
      <c r="O307" s="21"/>
      <c r="P307" s="21"/>
      <c r="Q307" s="21"/>
      <c r="R307" s="21"/>
    </row>
    <row r="308" spans="1:18">
      <c r="A308" s="19"/>
      <c r="B308" s="19"/>
      <c r="C308" s="20"/>
      <c r="D308" s="19"/>
      <c r="E308" s="19"/>
      <c r="F308" s="19"/>
      <c r="G308" s="19"/>
      <c r="H308" s="20"/>
      <c r="I308" s="19"/>
      <c r="J308" s="21"/>
      <c r="K308" s="21"/>
      <c r="L308" s="21"/>
      <c r="M308" s="21"/>
      <c r="N308" s="21"/>
      <c r="O308" s="21"/>
      <c r="R308" s="21"/>
    </row>
    <row r="309" spans="1:18">
      <c r="A309" s="19"/>
      <c r="B309" s="19"/>
      <c r="C309" s="20"/>
      <c r="D309" s="19"/>
      <c r="E309" s="19"/>
      <c r="F309" s="19"/>
      <c r="G309" s="19"/>
      <c r="H309" s="20"/>
      <c r="I309" s="19"/>
      <c r="J309" s="21"/>
      <c r="K309" s="21"/>
      <c r="L309" s="21"/>
      <c r="M309" s="21"/>
      <c r="N309" s="21"/>
      <c r="O309" s="21"/>
      <c r="R309" s="21"/>
    </row>
    <row r="310" spans="1:18">
      <c r="A310" s="19"/>
      <c r="B310" s="19"/>
      <c r="C310" s="20"/>
      <c r="D310" s="19"/>
      <c r="E310" s="19"/>
      <c r="F310" s="19"/>
      <c r="G310" s="19"/>
      <c r="H310" s="20"/>
      <c r="I310" s="19"/>
      <c r="J310" s="21"/>
      <c r="K310" s="21"/>
      <c r="L310" s="21"/>
      <c r="M310" s="21"/>
      <c r="Q310" s="21"/>
    </row>
    <row r="311" spans="1:18">
      <c r="A311" s="19"/>
      <c r="B311" s="19"/>
      <c r="C311" s="20"/>
      <c r="D311" s="19"/>
      <c r="E311" s="19"/>
      <c r="F311" s="19"/>
      <c r="G311" s="19"/>
      <c r="H311" s="20"/>
      <c r="I311" s="19"/>
      <c r="J311" s="21"/>
      <c r="K311" s="21"/>
      <c r="L311" s="21"/>
      <c r="M311" s="21"/>
      <c r="N311" s="21"/>
      <c r="O311" s="21"/>
      <c r="Q311" s="21"/>
      <c r="R311" s="21"/>
    </row>
    <row r="312" spans="1:18">
      <c r="A312" s="19"/>
      <c r="B312" s="19"/>
      <c r="C312" s="20"/>
      <c r="D312" s="19"/>
      <c r="E312" s="19"/>
      <c r="F312" s="19"/>
      <c r="G312" s="19"/>
      <c r="H312" s="20"/>
      <c r="I312" s="19"/>
      <c r="J312" s="21"/>
      <c r="K312" s="21"/>
      <c r="L312" s="21"/>
      <c r="M312" s="21"/>
      <c r="N312" s="21"/>
      <c r="O312" s="21"/>
      <c r="R312" s="21"/>
    </row>
    <row r="313" spans="1:18">
      <c r="A313" s="19"/>
      <c r="B313" s="19"/>
      <c r="C313" s="20"/>
      <c r="D313" s="19"/>
      <c r="E313" s="19"/>
      <c r="F313" s="19"/>
      <c r="G313" s="19"/>
      <c r="H313" s="20"/>
      <c r="I313" s="19"/>
      <c r="J313" s="21"/>
      <c r="K313" s="21"/>
      <c r="L313" s="21"/>
      <c r="M313" s="21"/>
      <c r="N313" s="21"/>
      <c r="O313" s="21"/>
      <c r="R313" s="21"/>
    </row>
    <row r="314" spans="1:18">
      <c r="A314" s="19"/>
      <c r="B314" s="19"/>
      <c r="C314" s="20"/>
      <c r="D314" s="19"/>
      <c r="E314" s="19"/>
      <c r="F314" s="19"/>
      <c r="G314" s="19"/>
      <c r="H314" s="20"/>
      <c r="I314" s="19"/>
      <c r="J314" s="21"/>
      <c r="K314" s="21"/>
      <c r="L314" s="21"/>
      <c r="M314" s="21"/>
      <c r="N314" s="21"/>
      <c r="O314" s="21"/>
      <c r="P314" s="21"/>
      <c r="Q314" s="21"/>
      <c r="R314" s="21"/>
    </row>
    <row r="315" spans="1:18">
      <c r="A315" s="19"/>
      <c r="B315" s="19"/>
      <c r="C315" s="20"/>
      <c r="D315" s="19"/>
      <c r="E315" s="19"/>
      <c r="F315" s="19"/>
      <c r="G315" s="19"/>
      <c r="H315" s="20"/>
      <c r="I315" s="19"/>
      <c r="J315" s="21"/>
      <c r="K315" s="21"/>
      <c r="L315" s="21"/>
      <c r="M315" s="21"/>
      <c r="N315" s="21"/>
      <c r="O315" s="21"/>
      <c r="R315" s="21"/>
    </row>
    <row r="316" spans="1:18">
      <c r="A316" s="19"/>
      <c r="B316" s="19"/>
      <c r="C316" s="20"/>
      <c r="D316" s="19"/>
      <c r="E316" s="19"/>
      <c r="F316" s="19"/>
      <c r="G316" s="19"/>
      <c r="H316" s="20"/>
      <c r="I316" s="19"/>
      <c r="J316" s="21"/>
      <c r="K316" s="21"/>
      <c r="L316" s="21"/>
      <c r="M316" s="21"/>
      <c r="N316" s="21"/>
      <c r="O316" s="21"/>
      <c r="R316" s="21"/>
    </row>
    <row r="317" spans="1:18">
      <c r="A317" s="19"/>
      <c r="B317" s="19"/>
      <c r="C317" s="20"/>
      <c r="D317" s="19"/>
      <c r="E317" s="19"/>
      <c r="F317" s="19"/>
      <c r="G317" s="19"/>
      <c r="H317" s="20"/>
      <c r="I317" s="19"/>
      <c r="J317" s="21"/>
      <c r="K317" s="21"/>
      <c r="L317" s="21"/>
      <c r="M317" s="21"/>
    </row>
    <row r="318" spans="1:18">
      <c r="A318" s="19"/>
      <c r="B318" s="19"/>
      <c r="C318" s="20"/>
      <c r="D318" s="19"/>
      <c r="E318" s="19"/>
      <c r="F318" s="19"/>
      <c r="G318" s="19"/>
      <c r="H318" s="20"/>
      <c r="I318" s="19"/>
      <c r="J318" s="21"/>
      <c r="K318" s="21"/>
      <c r="L318" s="21"/>
      <c r="M318" s="21"/>
      <c r="N318" s="21"/>
      <c r="O318" s="21"/>
      <c r="P318" s="21"/>
      <c r="Q318" s="21"/>
      <c r="R318" s="21"/>
    </row>
    <row r="319" spans="1:18">
      <c r="A319" s="19"/>
      <c r="B319" s="19"/>
      <c r="C319" s="20"/>
      <c r="D319" s="19"/>
      <c r="E319" s="19"/>
      <c r="F319" s="19"/>
      <c r="G319" s="19"/>
      <c r="H319" s="20"/>
      <c r="I319" s="19"/>
      <c r="J319" s="21"/>
      <c r="K319" s="21"/>
      <c r="L319" s="21"/>
      <c r="M319" s="21"/>
      <c r="N319" s="21"/>
      <c r="O319" s="21"/>
      <c r="R319" s="21"/>
    </row>
    <row r="320" spans="1:18">
      <c r="A320" s="19"/>
      <c r="B320" s="19"/>
      <c r="C320" s="20"/>
      <c r="D320" s="19"/>
      <c r="E320" s="19"/>
      <c r="F320" s="19"/>
      <c r="G320" s="19"/>
      <c r="H320" s="20"/>
      <c r="I320" s="19"/>
      <c r="J320" s="21"/>
      <c r="K320" s="21"/>
      <c r="L320" s="21"/>
      <c r="M320" s="21"/>
      <c r="N320" s="21"/>
      <c r="O320" s="21"/>
      <c r="Q320" s="21"/>
      <c r="R320" s="21"/>
    </row>
    <row r="321" spans="1:18">
      <c r="A321" s="19"/>
      <c r="B321" s="19"/>
      <c r="C321" s="20"/>
      <c r="D321" s="19"/>
      <c r="E321" s="19"/>
      <c r="F321" s="19"/>
      <c r="G321" s="19"/>
      <c r="H321" s="20"/>
      <c r="I321" s="19"/>
      <c r="J321" s="21"/>
      <c r="K321" s="21"/>
      <c r="L321" s="21"/>
      <c r="M321" s="21"/>
      <c r="N321" s="21"/>
      <c r="O321" s="21"/>
      <c r="Q321" s="21"/>
      <c r="R321" s="21"/>
    </row>
    <row r="322" spans="1:18">
      <c r="A322" s="19"/>
      <c r="B322" s="19"/>
      <c r="C322" s="20"/>
      <c r="D322" s="19"/>
      <c r="E322" s="19"/>
      <c r="F322" s="19"/>
      <c r="G322" s="19"/>
      <c r="H322" s="20"/>
      <c r="I322" s="19"/>
      <c r="J322" s="21"/>
      <c r="K322" s="21"/>
      <c r="L322" s="21"/>
      <c r="M322" s="21"/>
      <c r="N322" s="21"/>
      <c r="O322" s="21"/>
      <c r="P322" s="21"/>
      <c r="Q322" s="21"/>
      <c r="R322" s="21"/>
    </row>
    <row r="323" spans="1:18">
      <c r="A323" s="19"/>
      <c r="B323" s="19"/>
      <c r="C323" s="20"/>
      <c r="D323" s="19"/>
      <c r="E323" s="19"/>
      <c r="F323" s="19"/>
      <c r="G323" s="19"/>
      <c r="H323" s="20"/>
      <c r="I323" s="19"/>
      <c r="J323" s="21"/>
      <c r="K323" s="21"/>
      <c r="L323" s="21"/>
      <c r="M323" s="21"/>
      <c r="N323" s="21"/>
      <c r="O323" s="21"/>
      <c r="P323" s="21"/>
      <c r="Q323" s="21"/>
      <c r="R323" s="21"/>
    </row>
    <row r="324" spans="1:18">
      <c r="A324" s="19"/>
      <c r="B324" s="19"/>
      <c r="C324" s="20"/>
      <c r="D324" s="19"/>
      <c r="E324" s="19"/>
      <c r="F324" s="19"/>
      <c r="G324" s="19"/>
      <c r="H324" s="20"/>
      <c r="I324" s="19"/>
      <c r="J324" s="21"/>
      <c r="K324" s="21"/>
      <c r="L324" s="21"/>
      <c r="M324" s="21"/>
      <c r="N324" s="21"/>
      <c r="O324" s="21"/>
      <c r="P324" s="21"/>
      <c r="Q324" s="21"/>
      <c r="R324" s="21"/>
    </row>
    <row r="325" spans="1:18">
      <c r="A325" s="19"/>
      <c r="B325" s="19"/>
      <c r="C325" s="20"/>
      <c r="D325" s="19"/>
      <c r="E325" s="19"/>
      <c r="F325" s="19"/>
      <c r="G325" s="19"/>
      <c r="H325" s="20"/>
      <c r="I325" s="19"/>
      <c r="J325" s="21"/>
      <c r="K325" s="21"/>
      <c r="L325" s="21"/>
      <c r="M325" s="21"/>
      <c r="N325" s="21"/>
      <c r="O325" s="21"/>
      <c r="R325" s="21"/>
    </row>
    <row r="326" spans="1:18">
      <c r="A326" s="19"/>
      <c r="B326" s="19"/>
      <c r="C326" s="20"/>
      <c r="D326" s="19"/>
      <c r="E326" s="19"/>
      <c r="F326" s="19"/>
      <c r="G326" s="19"/>
      <c r="H326" s="20"/>
      <c r="I326" s="19"/>
      <c r="J326" s="21"/>
      <c r="K326" s="21"/>
      <c r="L326" s="21"/>
      <c r="M326" s="21"/>
      <c r="R326" s="21"/>
    </row>
    <row r="327" spans="1:18">
      <c r="A327" s="19"/>
      <c r="B327" s="19"/>
      <c r="C327" s="20"/>
      <c r="D327" s="19"/>
      <c r="E327" s="19"/>
      <c r="F327" s="19"/>
      <c r="G327" s="19"/>
      <c r="H327" s="20"/>
      <c r="I327" s="19"/>
      <c r="J327" s="21"/>
      <c r="K327" s="21"/>
      <c r="L327" s="21"/>
      <c r="M327" s="21"/>
      <c r="N327" s="21"/>
      <c r="O327" s="21"/>
      <c r="R327" s="21"/>
    </row>
    <row r="328" spans="1:18">
      <c r="A328" s="19"/>
      <c r="B328" s="19"/>
      <c r="C328" s="20"/>
      <c r="D328" s="19"/>
      <c r="E328" s="19"/>
      <c r="F328" s="19"/>
      <c r="G328" s="19"/>
      <c r="H328" s="20"/>
      <c r="I328" s="19"/>
      <c r="J328" s="21"/>
      <c r="K328" s="21"/>
      <c r="L328" s="21"/>
      <c r="M328" s="21"/>
      <c r="N328" s="21"/>
      <c r="O328" s="21"/>
      <c r="R328" s="21"/>
    </row>
    <row r="329" spans="1:18">
      <c r="A329" s="19"/>
      <c r="B329" s="19"/>
      <c r="C329" s="20"/>
      <c r="D329" s="19"/>
      <c r="E329" s="19"/>
      <c r="F329" s="19"/>
      <c r="G329" s="19"/>
      <c r="H329" s="20"/>
      <c r="I329" s="19"/>
      <c r="J329" s="21"/>
      <c r="K329" s="21"/>
      <c r="L329" s="21"/>
      <c r="M329" s="21"/>
      <c r="N329" s="21"/>
      <c r="O329" s="21"/>
      <c r="P329" s="21"/>
      <c r="R329" s="21"/>
    </row>
    <row r="330" spans="1:18">
      <c r="A330" s="19"/>
      <c r="B330" s="19"/>
      <c r="C330" s="20"/>
      <c r="D330" s="19"/>
      <c r="E330" s="19"/>
      <c r="F330" s="19"/>
      <c r="G330" s="19"/>
      <c r="H330" s="20"/>
      <c r="I330" s="19"/>
      <c r="J330" s="21"/>
      <c r="K330" s="21"/>
      <c r="L330" s="21"/>
      <c r="M330" s="21"/>
      <c r="N330" s="21"/>
      <c r="O330" s="21"/>
      <c r="P330" s="21"/>
      <c r="Q330" s="21"/>
      <c r="R330" s="21"/>
    </row>
    <row r="331" spans="1:18">
      <c r="A331" s="19"/>
      <c r="B331" s="19"/>
      <c r="C331" s="20"/>
      <c r="D331" s="19"/>
      <c r="E331" s="19"/>
      <c r="F331" s="19"/>
      <c r="G331" s="19"/>
      <c r="H331" s="20"/>
      <c r="I331" s="19"/>
      <c r="J331" s="21"/>
      <c r="K331" s="21"/>
      <c r="L331" s="21"/>
      <c r="M331" s="21"/>
      <c r="N331" s="21"/>
      <c r="O331" s="21"/>
      <c r="R331" s="21"/>
    </row>
    <row r="332" spans="1:18">
      <c r="A332" s="19"/>
      <c r="B332" s="19"/>
      <c r="C332" s="20"/>
      <c r="D332" s="19"/>
      <c r="E332" s="19"/>
      <c r="F332" s="19"/>
      <c r="G332" s="19"/>
      <c r="H332" s="20"/>
      <c r="I332" s="19"/>
      <c r="J332" s="21"/>
      <c r="K332" s="21"/>
      <c r="L332" s="21"/>
      <c r="M332" s="21"/>
      <c r="N332" s="21"/>
      <c r="O332" s="21"/>
      <c r="R332" s="21"/>
    </row>
    <row r="333" spans="1:18">
      <c r="A333" s="19"/>
      <c r="B333" s="19"/>
      <c r="C333" s="20"/>
      <c r="D333" s="19"/>
      <c r="E333" s="19"/>
      <c r="F333" s="19"/>
      <c r="G333" s="19"/>
      <c r="H333" s="20"/>
      <c r="I333" s="19"/>
      <c r="J333" s="21"/>
      <c r="K333" s="21"/>
      <c r="L333" s="21"/>
      <c r="M333" s="21"/>
      <c r="N333" s="21"/>
      <c r="O333" s="21"/>
      <c r="R333" s="21"/>
    </row>
    <row r="334" spans="1:18">
      <c r="A334" s="19"/>
      <c r="B334" s="19"/>
      <c r="C334" s="20"/>
      <c r="D334" s="19"/>
      <c r="E334" s="19"/>
      <c r="F334" s="19"/>
      <c r="G334" s="19"/>
      <c r="H334" s="20"/>
      <c r="I334" s="19"/>
      <c r="J334" s="21"/>
      <c r="K334" s="21"/>
      <c r="L334" s="21"/>
      <c r="M334" s="21"/>
      <c r="N334" s="21"/>
      <c r="O334" s="21"/>
      <c r="Q334" s="21"/>
      <c r="R334" s="21"/>
    </row>
    <row r="335" spans="1:18">
      <c r="A335" s="19"/>
      <c r="B335" s="19"/>
      <c r="C335" s="20"/>
      <c r="D335" s="19"/>
      <c r="E335" s="19"/>
      <c r="F335" s="19"/>
      <c r="G335" s="19"/>
      <c r="H335" s="20"/>
      <c r="I335" s="19"/>
      <c r="J335" s="21"/>
      <c r="K335" s="21"/>
      <c r="L335" s="21"/>
      <c r="M335" s="21"/>
      <c r="N335" s="21"/>
      <c r="O335" s="21"/>
      <c r="Q335" s="21"/>
      <c r="R335" s="21"/>
    </row>
    <row r="336" spans="1:18">
      <c r="A336" s="19"/>
      <c r="B336" s="19"/>
      <c r="C336" s="20"/>
      <c r="D336" s="19"/>
      <c r="E336" s="19"/>
      <c r="F336" s="19"/>
      <c r="G336" s="19"/>
      <c r="H336" s="20"/>
      <c r="I336" s="19"/>
      <c r="J336" s="21"/>
      <c r="K336" s="21"/>
      <c r="L336" s="21"/>
      <c r="M336" s="21"/>
      <c r="N336" s="21"/>
      <c r="O336" s="21"/>
      <c r="R336" s="21"/>
    </row>
    <row r="337" spans="1:18">
      <c r="A337" s="19"/>
      <c r="B337" s="19"/>
      <c r="C337" s="20"/>
      <c r="D337" s="19"/>
      <c r="E337" s="19"/>
      <c r="F337" s="19"/>
      <c r="G337" s="19"/>
      <c r="H337" s="20"/>
      <c r="I337" s="19"/>
      <c r="J337" s="21"/>
      <c r="K337" s="21"/>
      <c r="L337" s="21"/>
      <c r="M337" s="21"/>
      <c r="N337" s="21"/>
      <c r="O337" s="21"/>
      <c r="Q337" s="21"/>
      <c r="R337" s="21"/>
    </row>
    <row r="338" spans="1:18">
      <c r="A338" s="19"/>
      <c r="B338" s="19"/>
      <c r="C338" s="20"/>
      <c r="D338" s="19"/>
      <c r="E338" s="19"/>
      <c r="F338" s="19"/>
      <c r="G338" s="19"/>
      <c r="H338" s="20"/>
      <c r="I338" s="19"/>
      <c r="J338" s="21"/>
      <c r="K338" s="21"/>
      <c r="L338" s="21"/>
      <c r="M338" s="21"/>
    </row>
    <row r="339" spans="1:18">
      <c r="A339" s="19"/>
      <c r="B339" s="19"/>
      <c r="C339" s="20"/>
      <c r="D339" s="19"/>
      <c r="E339" s="19"/>
      <c r="F339" s="19"/>
      <c r="G339" s="19"/>
      <c r="H339" s="20"/>
      <c r="I339" s="19"/>
      <c r="J339" s="21"/>
      <c r="K339" s="21"/>
      <c r="L339" s="21"/>
      <c r="M339" s="21"/>
      <c r="N339" s="21"/>
      <c r="O339" s="21"/>
      <c r="R339" s="21"/>
    </row>
    <row r="340" spans="1:18">
      <c r="A340" s="19"/>
      <c r="B340" s="19"/>
      <c r="C340" s="20"/>
      <c r="D340" s="19"/>
      <c r="E340" s="19"/>
      <c r="F340" s="19"/>
      <c r="G340" s="19"/>
      <c r="H340" s="20"/>
      <c r="I340" s="19"/>
      <c r="J340" s="21"/>
      <c r="K340" s="21"/>
      <c r="L340" s="21"/>
      <c r="M340" s="21"/>
      <c r="N340" s="21"/>
      <c r="O340" s="21"/>
      <c r="R340" s="21"/>
    </row>
    <row r="341" spans="1:18">
      <c r="A341" s="19"/>
      <c r="B341" s="19"/>
      <c r="C341" s="20"/>
      <c r="D341" s="19"/>
      <c r="E341" s="19"/>
      <c r="F341" s="19"/>
      <c r="G341" s="19"/>
      <c r="H341" s="20"/>
      <c r="I341" s="19"/>
      <c r="J341" s="21"/>
      <c r="K341" s="21"/>
      <c r="L341" s="21"/>
      <c r="M341" s="21"/>
      <c r="N341" s="21"/>
      <c r="Q341" s="21"/>
      <c r="R341" s="21"/>
    </row>
    <row r="342" spans="1:18">
      <c r="A342" s="19"/>
      <c r="B342" s="19"/>
      <c r="C342" s="20"/>
      <c r="D342" s="19"/>
      <c r="E342" s="19"/>
      <c r="F342" s="19"/>
      <c r="G342" s="19"/>
      <c r="H342" s="20"/>
      <c r="I342" s="19"/>
      <c r="J342" s="21"/>
      <c r="K342" s="21"/>
      <c r="L342" s="21"/>
      <c r="M342" s="21"/>
      <c r="N342" s="21"/>
      <c r="O342" s="21"/>
      <c r="Q342" s="21"/>
      <c r="R342" s="21"/>
    </row>
    <row r="343" spans="1:18">
      <c r="A343" s="19"/>
      <c r="B343" s="19"/>
      <c r="C343" s="20"/>
      <c r="D343" s="19"/>
      <c r="E343" s="19"/>
      <c r="F343" s="19"/>
      <c r="G343" s="19"/>
      <c r="H343" s="20"/>
      <c r="I343" s="19"/>
      <c r="J343" s="21"/>
      <c r="K343" s="21"/>
      <c r="L343" s="21"/>
      <c r="M343" s="21"/>
      <c r="N343" s="21"/>
      <c r="O343" s="21"/>
      <c r="P343" s="21"/>
      <c r="Q343" s="21"/>
      <c r="R343" s="21"/>
    </row>
    <row r="344" spans="1:18">
      <c r="A344" s="19"/>
      <c r="B344" s="19"/>
      <c r="C344" s="20"/>
      <c r="D344" s="19"/>
      <c r="E344" s="19"/>
      <c r="F344" s="19"/>
      <c r="G344" s="19"/>
      <c r="H344" s="20"/>
      <c r="I344" s="19"/>
      <c r="J344" s="21"/>
      <c r="K344" s="21"/>
      <c r="L344" s="21"/>
      <c r="M344" s="21"/>
      <c r="N344" s="21"/>
      <c r="O344" s="21"/>
      <c r="R344" s="21"/>
    </row>
    <row r="345" spans="1:18">
      <c r="A345" s="19"/>
      <c r="B345" s="19"/>
      <c r="C345" s="20"/>
      <c r="D345" s="19"/>
      <c r="E345" s="19"/>
      <c r="F345" s="19"/>
      <c r="G345" s="19"/>
      <c r="H345" s="20"/>
      <c r="I345" s="19"/>
      <c r="J345" s="21"/>
      <c r="K345" s="21"/>
      <c r="L345" s="21"/>
      <c r="M345" s="21"/>
      <c r="N345" s="21"/>
      <c r="O345" s="21"/>
      <c r="Q345" s="21"/>
      <c r="R345" s="21"/>
    </row>
    <row r="346" spans="1:18">
      <c r="A346" s="19"/>
      <c r="B346" s="19"/>
      <c r="C346" s="20"/>
      <c r="D346" s="19"/>
      <c r="E346" s="19"/>
      <c r="F346" s="19"/>
      <c r="G346" s="19"/>
      <c r="H346" s="20"/>
      <c r="I346" s="19"/>
      <c r="J346" s="21"/>
      <c r="K346" s="21"/>
      <c r="L346" s="21"/>
      <c r="M346" s="21"/>
      <c r="N346" s="21"/>
      <c r="O346" s="21"/>
      <c r="Q346" s="21"/>
      <c r="R346" s="21"/>
    </row>
    <row r="347" spans="1:18">
      <c r="A347" s="19"/>
      <c r="B347" s="19"/>
      <c r="C347" s="20"/>
      <c r="D347" s="19"/>
      <c r="E347" s="19"/>
      <c r="F347" s="19"/>
      <c r="G347" s="19"/>
      <c r="H347" s="20"/>
      <c r="I347" s="19"/>
      <c r="J347" s="21"/>
      <c r="K347" s="21"/>
      <c r="L347" s="21"/>
      <c r="M347" s="21"/>
      <c r="N347" s="21"/>
      <c r="O347" s="21"/>
      <c r="P347" s="21"/>
      <c r="Q347" s="21"/>
      <c r="R347" s="21"/>
    </row>
    <row r="348" spans="1:18">
      <c r="A348" s="19"/>
      <c r="B348" s="19"/>
      <c r="C348" s="20"/>
      <c r="D348" s="19"/>
      <c r="E348" s="19"/>
      <c r="F348" s="19"/>
      <c r="G348" s="19"/>
      <c r="H348" s="20"/>
      <c r="I348" s="19"/>
      <c r="J348" s="21"/>
      <c r="K348" s="21"/>
      <c r="L348" s="21"/>
      <c r="M348" s="21"/>
      <c r="N348" s="21"/>
      <c r="O348" s="21"/>
      <c r="R348" s="21"/>
    </row>
    <row r="349" spans="1:18">
      <c r="A349" s="19"/>
      <c r="B349" s="19"/>
      <c r="C349" s="20"/>
      <c r="D349" s="19"/>
      <c r="E349" s="19"/>
      <c r="F349" s="19"/>
      <c r="G349" s="19"/>
      <c r="H349" s="20"/>
      <c r="I349" s="19"/>
      <c r="J349" s="21"/>
      <c r="K349" s="21"/>
      <c r="L349" s="21"/>
      <c r="M349" s="21"/>
      <c r="N349" s="21"/>
      <c r="O349" s="21"/>
      <c r="R349" s="21"/>
    </row>
    <row r="350" spans="1:18">
      <c r="A350" s="19"/>
      <c r="B350" s="19"/>
      <c r="C350" s="20"/>
      <c r="D350" s="19"/>
      <c r="E350" s="19"/>
      <c r="F350" s="19"/>
      <c r="G350" s="19"/>
      <c r="H350" s="20"/>
      <c r="I350" s="19"/>
      <c r="J350" s="21"/>
      <c r="K350" s="21"/>
      <c r="L350" s="21"/>
      <c r="M350" s="21"/>
      <c r="N350" s="21"/>
      <c r="O350" s="21"/>
      <c r="R350" s="21"/>
    </row>
    <row r="351" spans="1:18">
      <c r="A351" s="19"/>
      <c r="B351" s="19"/>
      <c r="C351" s="20"/>
      <c r="D351" s="19"/>
      <c r="E351" s="19"/>
      <c r="F351" s="19"/>
      <c r="G351" s="19"/>
      <c r="H351" s="20"/>
      <c r="I351" s="19"/>
      <c r="J351" s="21"/>
      <c r="K351" s="21"/>
      <c r="L351" s="21"/>
      <c r="M351" s="21"/>
      <c r="N351" s="21"/>
      <c r="O351" s="21"/>
      <c r="R351" s="21"/>
    </row>
    <row r="352" spans="1:18">
      <c r="A352" s="19"/>
      <c r="B352" s="19"/>
      <c r="C352" s="20"/>
      <c r="D352" s="19"/>
      <c r="E352" s="19"/>
      <c r="F352" s="19"/>
      <c r="G352" s="19"/>
      <c r="H352" s="20"/>
      <c r="I352" s="19"/>
      <c r="J352" s="21"/>
      <c r="K352" s="21"/>
      <c r="L352" s="21"/>
      <c r="M352" s="21"/>
      <c r="O352" s="21"/>
      <c r="R352" s="21"/>
    </row>
    <row r="353" spans="1:18">
      <c r="A353" s="19"/>
      <c r="B353" s="19"/>
      <c r="C353" s="20"/>
      <c r="D353" s="19"/>
      <c r="E353" s="19"/>
      <c r="F353" s="19"/>
      <c r="G353" s="19"/>
      <c r="H353" s="20"/>
      <c r="I353" s="19"/>
      <c r="J353" s="21"/>
      <c r="K353" s="21"/>
      <c r="L353" s="21"/>
      <c r="M353" s="21"/>
      <c r="N353" s="21"/>
      <c r="O353" s="21"/>
      <c r="P353" s="21"/>
      <c r="R353" s="21"/>
    </row>
    <row r="354" spans="1:18">
      <c r="A354" s="19"/>
      <c r="B354" s="19"/>
      <c r="C354" s="20"/>
      <c r="D354" s="19"/>
      <c r="E354" s="19"/>
      <c r="F354" s="19"/>
      <c r="G354" s="19"/>
      <c r="H354" s="20"/>
      <c r="I354" s="19"/>
      <c r="J354" s="21"/>
      <c r="K354" s="21"/>
      <c r="L354" s="21"/>
      <c r="M354" s="21"/>
      <c r="N354" s="21"/>
      <c r="O354" s="21"/>
      <c r="R354" s="21"/>
    </row>
    <row r="355" spans="1:18">
      <c r="A355" s="19"/>
      <c r="B355" s="19"/>
      <c r="C355" s="20"/>
      <c r="D355" s="19"/>
      <c r="E355" s="19"/>
      <c r="F355" s="19"/>
      <c r="G355" s="19"/>
      <c r="H355" s="20"/>
      <c r="I355" s="19"/>
      <c r="J355" s="21"/>
      <c r="K355" s="21"/>
      <c r="L355" s="21"/>
      <c r="M355" s="21"/>
      <c r="N355" s="21"/>
      <c r="O355" s="21"/>
      <c r="Q355" s="21"/>
      <c r="R355" s="21"/>
    </row>
    <row r="356" spans="1:18">
      <c r="A356" s="19"/>
      <c r="B356" s="19"/>
      <c r="C356" s="20"/>
      <c r="D356" s="19"/>
      <c r="E356" s="19"/>
      <c r="F356" s="19"/>
      <c r="G356" s="19"/>
      <c r="H356" s="20"/>
      <c r="I356" s="19"/>
      <c r="J356" s="21"/>
      <c r="K356" s="21"/>
      <c r="L356" s="21"/>
      <c r="M356" s="21"/>
    </row>
    <row r="357" spans="1:18">
      <c r="A357" s="19"/>
      <c r="B357" s="19"/>
      <c r="C357" s="20"/>
      <c r="D357" s="19"/>
      <c r="E357" s="19"/>
      <c r="F357" s="19"/>
      <c r="G357" s="19"/>
      <c r="H357" s="20"/>
      <c r="I357" s="19"/>
      <c r="J357" s="21"/>
      <c r="K357" s="21"/>
      <c r="L357" s="21"/>
      <c r="M357" s="21"/>
      <c r="N357" s="21"/>
      <c r="O357" s="21"/>
      <c r="R357" s="21"/>
    </row>
    <row r="358" spans="1:18">
      <c r="A358" s="19"/>
      <c r="B358" s="19"/>
      <c r="C358" s="20"/>
      <c r="D358" s="19"/>
      <c r="E358" s="19"/>
      <c r="F358" s="19"/>
      <c r="G358" s="19"/>
      <c r="H358" s="20"/>
      <c r="I358" s="19"/>
      <c r="J358" s="21"/>
      <c r="K358" s="21"/>
      <c r="L358" s="21"/>
      <c r="M358" s="21"/>
      <c r="N358" s="21"/>
      <c r="O358" s="21"/>
      <c r="P358" s="21"/>
      <c r="R358" s="21"/>
    </row>
    <row r="359" spans="1:18">
      <c r="A359" s="19"/>
      <c r="B359" s="19"/>
      <c r="C359" s="20"/>
      <c r="D359" s="19"/>
      <c r="E359" s="19"/>
      <c r="F359" s="19"/>
      <c r="G359" s="19"/>
      <c r="H359" s="20"/>
      <c r="I359" s="19"/>
      <c r="J359" s="21"/>
      <c r="K359" s="21"/>
      <c r="L359" s="21"/>
      <c r="M359" s="21"/>
      <c r="N359" s="21"/>
      <c r="O359" s="21"/>
      <c r="R359" s="21"/>
    </row>
    <row r="360" spans="1:18">
      <c r="A360" s="19"/>
      <c r="B360" s="19"/>
      <c r="C360" s="20"/>
      <c r="D360" s="19"/>
      <c r="E360" s="19"/>
      <c r="F360" s="19"/>
      <c r="G360" s="19"/>
      <c r="H360" s="20"/>
      <c r="I360" s="19"/>
      <c r="J360" s="21"/>
      <c r="K360" s="21"/>
      <c r="L360" s="21"/>
      <c r="M360" s="21"/>
      <c r="N360" s="21"/>
      <c r="O360" s="21"/>
      <c r="P360" s="21"/>
      <c r="Q360" s="21"/>
      <c r="R360" s="21"/>
    </row>
    <row r="361" spans="1:18">
      <c r="A361" s="19"/>
      <c r="B361" s="19"/>
      <c r="C361" s="20"/>
      <c r="D361" s="19"/>
      <c r="E361" s="19"/>
      <c r="F361" s="19"/>
      <c r="G361" s="19"/>
      <c r="H361" s="20"/>
      <c r="I361" s="19"/>
      <c r="J361" s="21"/>
      <c r="K361" s="21"/>
      <c r="L361" s="21"/>
      <c r="M361" s="21"/>
      <c r="N361" s="21"/>
      <c r="O361" s="21"/>
      <c r="R361" s="21"/>
    </row>
    <row r="362" spans="1:18">
      <c r="A362" s="19"/>
      <c r="B362" s="19"/>
      <c r="C362" s="20"/>
      <c r="D362" s="19"/>
      <c r="E362" s="19"/>
      <c r="F362" s="19"/>
      <c r="G362" s="19"/>
      <c r="H362" s="20"/>
      <c r="I362" s="19"/>
      <c r="J362" s="21"/>
      <c r="K362" s="21"/>
      <c r="L362" s="21"/>
      <c r="M362" s="21"/>
      <c r="R362" s="21"/>
    </row>
    <row r="363" spans="1:18">
      <c r="A363" s="19"/>
      <c r="B363" s="19"/>
      <c r="C363" s="20"/>
      <c r="D363" s="19"/>
      <c r="E363" s="19"/>
      <c r="F363" s="19"/>
      <c r="G363" s="19"/>
      <c r="H363" s="20"/>
      <c r="I363" s="19"/>
      <c r="J363" s="21"/>
      <c r="K363" s="21"/>
      <c r="L363" s="21"/>
      <c r="M363" s="21"/>
      <c r="N363" s="21"/>
      <c r="O363" s="21"/>
      <c r="R363" s="21"/>
    </row>
    <row r="364" spans="1:18">
      <c r="A364" s="19"/>
      <c r="B364" s="19"/>
      <c r="C364" s="20"/>
      <c r="D364" s="19"/>
      <c r="E364" s="19"/>
      <c r="F364" s="19"/>
      <c r="G364" s="19"/>
      <c r="H364" s="20"/>
      <c r="I364" s="19"/>
      <c r="J364" s="21"/>
      <c r="K364" s="21"/>
      <c r="L364" s="21"/>
      <c r="M364" s="21"/>
      <c r="R364" s="21"/>
    </row>
    <row r="365" spans="1:18">
      <c r="A365" s="19"/>
      <c r="B365" s="19"/>
      <c r="C365" s="20"/>
      <c r="D365" s="19"/>
      <c r="E365" s="19"/>
      <c r="F365" s="19"/>
      <c r="G365" s="19"/>
      <c r="H365" s="20"/>
      <c r="I365" s="19"/>
      <c r="J365" s="21"/>
      <c r="K365" s="21"/>
      <c r="L365" s="21"/>
      <c r="M365" s="21"/>
    </row>
    <row r="366" spans="1:18">
      <c r="A366" s="19"/>
      <c r="B366" s="19"/>
      <c r="C366" s="20"/>
      <c r="D366" s="19"/>
      <c r="E366" s="19"/>
      <c r="F366" s="19"/>
      <c r="G366" s="19"/>
      <c r="H366" s="20"/>
      <c r="I366" s="19"/>
      <c r="J366" s="21"/>
      <c r="K366" s="21"/>
      <c r="L366" s="21"/>
      <c r="M366" s="21"/>
    </row>
    <row r="367" spans="1:18">
      <c r="A367" s="19"/>
      <c r="B367" s="19"/>
      <c r="C367" s="20"/>
      <c r="D367" s="19"/>
      <c r="E367" s="19"/>
      <c r="F367" s="19"/>
      <c r="G367" s="19"/>
      <c r="H367" s="20"/>
      <c r="I367" s="19"/>
      <c r="J367" s="21"/>
      <c r="K367" s="21"/>
      <c r="L367" s="21"/>
      <c r="M367" s="21"/>
      <c r="N367" s="21"/>
      <c r="O367" s="21"/>
      <c r="R367" s="21"/>
    </row>
    <row r="368" spans="1:18">
      <c r="A368" s="19"/>
      <c r="B368" s="19"/>
      <c r="C368" s="20"/>
      <c r="D368" s="19"/>
      <c r="E368" s="19"/>
      <c r="F368" s="19"/>
      <c r="G368" s="19"/>
      <c r="H368" s="20"/>
      <c r="I368" s="19"/>
      <c r="J368" s="21"/>
      <c r="K368" s="21"/>
      <c r="L368" s="21"/>
      <c r="M368" s="21"/>
      <c r="N368" s="21"/>
      <c r="O368" s="21"/>
      <c r="R368" s="21"/>
    </row>
    <row r="369" spans="1:18">
      <c r="A369" s="19"/>
      <c r="B369" s="19"/>
      <c r="C369" s="20"/>
      <c r="D369" s="19"/>
      <c r="E369" s="19"/>
      <c r="F369" s="19"/>
      <c r="G369" s="19"/>
      <c r="H369" s="20"/>
      <c r="I369" s="19"/>
      <c r="J369" s="21"/>
      <c r="K369" s="21"/>
      <c r="L369" s="21"/>
      <c r="M369" s="21"/>
      <c r="N369" s="21"/>
      <c r="O369" s="21"/>
      <c r="Q369" s="21"/>
      <c r="R369" s="21"/>
    </row>
    <row r="370" spans="1:18">
      <c r="A370" s="19"/>
      <c r="B370" s="19"/>
      <c r="C370" s="20"/>
      <c r="D370" s="19"/>
      <c r="E370" s="19"/>
      <c r="F370" s="19"/>
      <c r="G370" s="19"/>
      <c r="H370" s="20"/>
      <c r="I370" s="19"/>
      <c r="J370" s="21"/>
      <c r="K370" s="21"/>
      <c r="L370" s="21"/>
      <c r="M370" s="21"/>
      <c r="O370" s="21"/>
      <c r="Q370" s="21"/>
      <c r="R370" s="21"/>
    </row>
    <row r="371" spans="1:18">
      <c r="A371" s="19"/>
      <c r="B371" s="19"/>
      <c r="C371" s="20"/>
      <c r="D371" s="19"/>
      <c r="E371" s="19"/>
      <c r="F371" s="19"/>
      <c r="G371" s="19"/>
      <c r="H371" s="20"/>
      <c r="I371" s="19"/>
      <c r="J371" s="21"/>
      <c r="K371" s="21"/>
      <c r="L371" s="21"/>
      <c r="M371" s="21"/>
      <c r="N371" s="21"/>
      <c r="O371" s="21"/>
      <c r="R371" s="21"/>
    </row>
    <row r="372" spans="1:18">
      <c r="A372" s="19"/>
      <c r="B372" s="19"/>
      <c r="C372" s="20"/>
      <c r="D372" s="19"/>
      <c r="E372" s="19"/>
      <c r="F372" s="19"/>
      <c r="G372" s="19"/>
      <c r="H372" s="20"/>
      <c r="I372" s="19"/>
      <c r="J372" s="21"/>
      <c r="K372" s="21"/>
      <c r="L372" s="21"/>
      <c r="M372" s="21"/>
      <c r="N372" s="21"/>
      <c r="O372" s="21"/>
      <c r="Q372" s="21"/>
      <c r="R372" s="21"/>
    </row>
    <row r="373" spans="1:18">
      <c r="A373" s="19"/>
      <c r="B373" s="19"/>
      <c r="C373" s="20"/>
      <c r="D373" s="19"/>
      <c r="E373" s="19"/>
      <c r="F373" s="19"/>
      <c r="G373" s="19"/>
      <c r="H373" s="20"/>
      <c r="I373" s="19"/>
      <c r="J373" s="21"/>
      <c r="K373" s="21"/>
      <c r="L373" s="21"/>
      <c r="M373" s="21"/>
      <c r="N373" s="21"/>
      <c r="O373" s="21"/>
      <c r="Q373" s="21"/>
      <c r="R373" s="21"/>
    </row>
    <row r="374" spans="1:18">
      <c r="A374" s="19"/>
      <c r="B374" s="19"/>
      <c r="C374" s="20"/>
      <c r="D374" s="19"/>
      <c r="E374" s="19"/>
      <c r="F374" s="19"/>
      <c r="G374" s="19"/>
      <c r="H374" s="20"/>
      <c r="I374" s="19"/>
      <c r="J374" s="21"/>
      <c r="K374" s="21"/>
      <c r="L374" s="21"/>
      <c r="M374" s="21"/>
      <c r="N374" s="21"/>
      <c r="O374" s="21"/>
      <c r="R374" s="21"/>
    </row>
    <row r="375" spans="1:18">
      <c r="A375" s="19"/>
      <c r="B375" s="19"/>
      <c r="C375" s="20"/>
      <c r="D375" s="19"/>
      <c r="E375" s="19"/>
      <c r="F375" s="19"/>
      <c r="G375" s="19"/>
      <c r="H375" s="20"/>
      <c r="I375" s="19"/>
      <c r="J375" s="21"/>
      <c r="K375" s="21"/>
      <c r="L375" s="21"/>
      <c r="M375" s="21"/>
      <c r="N375" s="21"/>
      <c r="O375" s="21"/>
      <c r="Q375" s="21"/>
      <c r="R375" s="21"/>
    </row>
    <row r="376" spans="1:18">
      <c r="A376" s="19"/>
      <c r="B376" s="19"/>
      <c r="C376" s="20"/>
      <c r="D376" s="19"/>
      <c r="E376" s="19"/>
      <c r="F376" s="19"/>
      <c r="G376" s="19"/>
      <c r="H376" s="20"/>
      <c r="I376" s="19"/>
      <c r="J376" s="21"/>
      <c r="K376" s="21"/>
      <c r="L376" s="21"/>
      <c r="M376" s="21"/>
      <c r="N376" s="21"/>
      <c r="O376" s="21"/>
      <c r="P376" s="21"/>
      <c r="Q376" s="21"/>
    </row>
    <row r="377" spans="1:18">
      <c r="A377" s="19"/>
      <c r="B377" s="19"/>
      <c r="C377" s="20"/>
      <c r="D377" s="19"/>
      <c r="E377" s="19"/>
      <c r="F377" s="19"/>
      <c r="G377" s="19"/>
      <c r="H377" s="20"/>
      <c r="I377" s="19"/>
      <c r="J377" s="21"/>
      <c r="K377" s="21"/>
      <c r="L377" s="21"/>
      <c r="M377" s="21"/>
      <c r="O377" s="21"/>
      <c r="Q377" s="21"/>
      <c r="R377" s="21"/>
    </row>
    <row r="378" spans="1:18">
      <c r="A378" s="19"/>
      <c r="B378" s="19"/>
      <c r="C378" s="20"/>
      <c r="D378" s="19"/>
      <c r="E378" s="19"/>
      <c r="F378" s="19"/>
      <c r="G378" s="19"/>
      <c r="H378" s="20"/>
      <c r="I378" s="19"/>
      <c r="J378" s="21"/>
      <c r="K378" s="21"/>
      <c r="L378" s="21"/>
      <c r="M378" s="21"/>
      <c r="N378" s="21"/>
      <c r="O378" s="21"/>
      <c r="R378" s="21"/>
    </row>
    <row r="379" spans="1:18">
      <c r="A379" s="19"/>
      <c r="B379" s="19"/>
      <c r="C379" s="20"/>
      <c r="D379" s="19"/>
      <c r="E379" s="19"/>
      <c r="F379" s="19"/>
      <c r="G379" s="19"/>
      <c r="H379" s="20"/>
      <c r="I379" s="19"/>
      <c r="J379" s="21"/>
      <c r="K379" s="21"/>
      <c r="L379" s="21"/>
      <c r="M379" s="21"/>
      <c r="N379" s="21"/>
      <c r="O379" s="21"/>
      <c r="R379" s="21"/>
    </row>
    <row r="380" spans="1:18">
      <c r="A380" s="19"/>
      <c r="B380" s="19"/>
      <c r="C380" s="20"/>
      <c r="D380" s="19"/>
      <c r="E380" s="19"/>
      <c r="F380" s="19"/>
      <c r="G380" s="19"/>
      <c r="H380" s="20"/>
      <c r="I380" s="19"/>
      <c r="J380" s="21"/>
      <c r="K380" s="21"/>
      <c r="L380" s="21"/>
      <c r="M380" s="21"/>
      <c r="N380" s="21"/>
      <c r="O380" s="21"/>
      <c r="R380" s="21"/>
    </row>
    <row r="381" spans="1:18">
      <c r="A381" s="19"/>
      <c r="B381" s="19"/>
      <c r="C381" s="20"/>
      <c r="D381" s="19"/>
      <c r="E381" s="19"/>
      <c r="F381" s="19"/>
      <c r="G381" s="19"/>
      <c r="H381" s="20"/>
      <c r="I381" s="19"/>
      <c r="J381" s="21"/>
      <c r="K381" s="21"/>
      <c r="L381" s="21"/>
      <c r="M381" s="21"/>
      <c r="Q381" s="21"/>
      <c r="R381" s="21"/>
    </row>
    <row r="382" spans="1:18">
      <c r="A382" s="19"/>
      <c r="B382" s="19"/>
      <c r="C382" s="20"/>
      <c r="D382" s="19"/>
      <c r="E382" s="19"/>
      <c r="F382" s="19"/>
      <c r="G382" s="19"/>
      <c r="H382" s="20"/>
      <c r="I382" s="19"/>
      <c r="J382" s="21"/>
      <c r="K382" s="21"/>
      <c r="L382" s="21"/>
      <c r="M382" s="21"/>
      <c r="N382" s="21"/>
      <c r="O382" s="21"/>
      <c r="P382" s="21"/>
      <c r="Q382" s="21"/>
    </row>
    <row r="383" spans="1:18">
      <c r="A383" s="19"/>
      <c r="B383" s="19"/>
      <c r="C383" s="20"/>
      <c r="D383" s="19"/>
      <c r="E383" s="19"/>
      <c r="F383" s="19"/>
      <c r="G383" s="19"/>
      <c r="H383" s="20"/>
      <c r="I383" s="19"/>
      <c r="J383" s="21"/>
      <c r="K383" s="21"/>
      <c r="L383" s="21"/>
      <c r="M383" s="21"/>
      <c r="N383" s="21"/>
      <c r="O383" s="21"/>
      <c r="R383" s="21"/>
    </row>
    <row r="384" spans="1:18">
      <c r="A384" s="19"/>
      <c r="B384" s="19"/>
      <c r="C384" s="20"/>
      <c r="D384" s="19"/>
      <c r="E384" s="19"/>
      <c r="F384" s="19"/>
      <c r="G384" s="19"/>
      <c r="H384" s="20"/>
      <c r="I384" s="19"/>
      <c r="J384" s="21"/>
      <c r="K384" s="21"/>
      <c r="L384" s="21"/>
      <c r="M384" s="21"/>
      <c r="N384" s="21"/>
      <c r="O384" s="21"/>
      <c r="R384" s="21"/>
    </row>
  </sheetData>
  <sortState xmlns:xlrd2="http://schemas.microsoft.com/office/spreadsheetml/2017/richdata2" ref="A2:R100">
    <sortCondition ref="B2:B100"/>
  </sortState>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FC10-BE7B-40E0-B1B6-E85EDA3E91F3}">
  <dimension ref="A1:F30"/>
  <sheetViews>
    <sheetView tabSelected="1" zoomScaleNormal="100" workbookViewId="0">
      <selection sqref="A1:XFD1048576"/>
    </sheetView>
  </sheetViews>
  <sheetFormatPr defaultRowHeight="15"/>
  <cols>
    <col min="1" max="1" width="1" customWidth="1"/>
    <col min="2" max="5" width="30.5703125" customWidth="1"/>
    <col min="6" max="6" width="1" customWidth="1"/>
  </cols>
  <sheetData>
    <row r="1" spans="1:6" ht="15.75" thickBot="1"/>
    <row r="2" spans="1:6" ht="24" thickBot="1">
      <c r="A2" s="1"/>
      <c r="B2" s="57" t="s">
        <v>76</v>
      </c>
      <c r="C2" s="58"/>
      <c r="D2" s="58"/>
      <c r="E2" s="58"/>
      <c r="F2" s="2"/>
    </row>
    <row r="3" spans="1:6" ht="5.25" customHeight="1" thickBot="1">
      <c r="A3" s="3"/>
      <c r="B3" s="4"/>
      <c r="C3" s="4"/>
      <c r="D3" s="4"/>
      <c r="E3" s="4"/>
      <c r="F3" s="5"/>
    </row>
    <row r="4" spans="1:6" ht="15.75">
      <c r="A4" s="6"/>
      <c r="B4" s="51" t="s">
        <v>0</v>
      </c>
      <c r="C4" s="52"/>
      <c r="D4" s="52"/>
      <c r="E4" s="53"/>
      <c r="F4" s="7"/>
    </row>
    <row r="5" spans="1:6">
      <c r="A5" s="6"/>
      <c r="B5" s="59" t="s">
        <v>1</v>
      </c>
      <c r="C5" s="60" t="s">
        <v>2</v>
      </c>
      <c r="D5" s="60" t="s">
        <v>3</v>
      </c>
      <c r="E5" s="61" t="s">
        <v>4</v>
      </c>
      <c r="F5" s="7"/>
    </row>
    <row r="6" spans="1:6">
      <c r="A6" s="6"/>
      <c r="B6" s="62" t="s">
        <v>5</v>
      </c>
      <c r="C6" s="63" t="s">
        <v>6</v>
      </c>
      <c r="D6" s="63" t="s">
        <v>7</v>
      </c>
      <c r="E6" s="64" t="s">
        <v>8</v>
      </c>
      <c r="F6" s="7"/>
    </row>
    <row r="7" spans="1:6">
      <c r="A7" s="6"/>
      <c r="B7" s="62"/>
      <c r="C7" s="63" t="s">
        <v>66</v>
      </c>
      <c r="D7" s="63" t="s">
        <v>9</v>
      </c>
      <c r="E7" s="64" t="s">
        <v>10</v>
      </c>
      <c r="F7" s="7"/>
    </row>
    <row r="8" spans="1:6">
      <c r="A8" s="6"/>
      <c r="B8" s="62"/>
      <c r="C8" s="63" t="s">
        <v>67</v>
      </c>
      <c r="D8" s="63"/>
      <c r="E8" s="64"/>
      <c r="F8" s="7"/>
    </row>
    <row r="9" spans="1:6">
      <c r="A9" s="6"/>
      <c r="B9" s="65"/>
      <c r="C9" s="66"/>
      <c r="D9" s="66"/>
      <c r="E9" s="67"/>
      <c r="F9" s="7"/>
    </row>
    <row r="10" spans="1:6">
      <c r="A10" s="6"/>
      <c r="B10" s="54" t="s">
        <v>11</v>
      </c>
      <c r="C10" s="55"/>
      <c r="D10" s="55"/>
      <c r="E10" s="56"/>
      <c r="F10" s="7"/>
    </row>
    <row r="11" spans="1:6">
      <c r="A11" s="6"/>
      <c r="B11" s="59" t="s">
        <v>12</v>
      </c>
      <c r="C11" s="60" t="s">
        <v>13</v>
      </c>
      <c r="D11" s="60" t="s">
        <v>14</v>
      </c>
      <c r="E11" s="61" t="s">
        <v>15</v>
      </c>
      <c r="F11" s="7"/>
    </row>
    <row r="12" spans="1:6">
      <c r="A12" s="6"/>
      <c r="B12" s="62" t="s">
        <v>16</v>
      </c>
      <c r="C12" s="63" t="s">
        <v>17</v>
      </c>
      <c r="D12" s="63" t="s">
        <v>18</v>
      </c>
      <c r="E12" s="68"/>
      <c r="F12" s="7"/>
    </row>
    <row r="13" spans="1:6">
      <c r="A13" s="6"/>
      <c r="B13" s="62" t="s">
        <v>19</v>
      </c>
      <c r="C13" s="63" t="s">
        <v>20</v>
      </c>
      <c r="D13" s="63" t="s">
        <v>21</v>
      </c>
      <c r="E13" s="68"/>
      <c r="F13" s="7"/>
    </row>
    <row r="14" spans="1:6">
      <c r="A14" s="6"/>
      <c r="B14" s="62" t="s">
        <v>22</v>
      </c>
      <c r="C14" s="63" t="s">
        <v>23</v>
      </c>
      <c r="D14" s="63" t="s">
        <v>24</v>
      </c>
      <c r="E14" s="68"/>
      <c r="F14" s="7"/>
    </row>
    <row r="15" spans="1:6" s="72" customFormat="1">
      <c r="A15" s="69"/>
      <c r="B15" s="62" t="s">
        <v>25</v>
      </c>
      <c r="C15" s="63" t="s">
        <v>65</v>
      </c>
      <c r="D15" s="70"/>
      <c r="E15" s="68"/>
      <c r="F15" s="71"/>
    </row>
    <row r="16" spans="1:6" s="72" customFormat="1">
      <c r="A16" s="69"/>
      <c r="B16" s="62" t="s">
        <v>26</v>
      </c>
      <c r="C16" s="63"/>
      <c r="D16" s="70"/>
      <c r="E16" s="68"/>
      <c r="F16" s="71"/>
    </row>
    <row r="17" spans="1:6" s="72" customFormat="1" ht="15.75" thickBot="1">
      <c r="A17" s="69"/>
      <c r="B17" s="62"/>
      <c r="C17" s="63"/>
      <c r="D17" s="70"/>
      <c r="E17" s="68"/>
      <c r="F17" s="71"/>
    </row>
    <row r="18" spans="1:6" ht="5.25" customHeight="1">
      <c r="A18" s="3"/>
      <c r="B18" s="4"/>
      <c r="C18" s="4"/>
      <c r="D18" s="4"/>
      <c r="E18" s="4"/>
      <c r="F18" s="5"/>
    </row>
    <row r="19" spans="1:6" ht="15.75" thickBot="1"/>
    <row r="20" spans="1:6" ht="19.5">
      <c r="B20" s="8"/>
      <c r="C20" s="9" t="s">
        <v>78</v>
      </c>
      <c r="D20" s="10"/>
    </row>
    <row r="21" spans="1:6">
      <c r="B21" s="11" t="s">
        <v>77</v>
      </c>
      <c r="C21" s="12"/>
      <c r="D21" s="13"/>
    </row>
    <row r="22" spans="1:6">
      <c r="B22" s="11" t="s">
        <v>27</v>
      </c>
      <c r="C22" s="12"/>
      <c r="D22" s="13"/>
    </row>
    <row r="23" spans="1:6">
      <c r="B23" s="11" t="s">
        <v>28</v>
      </c>
      <c r="C23" s="12"/>
      <c r="D23" s="13"/>
    </row>
    <row r="24" spans="1:6">
      <c r="B24" s="11" t="s">
        <v>29</v>
      </c>
      <c r="C24" s="12"/>
      <c r="D24" s="13"/>
    </row>
    <row r="25" spans="1:6">
      <c r="B25" s="11" t="s">
        <v>30</v>
      </c>
      <c r="C25" s="12"/>
      <c r="D25" s="13"/>
    </row>
    <row r="26" spans="1:6">
      <c r="B26" s="11" t="s">
        <v>31</v>
      </c>
      <c r="C26" s="12"/>
      <c r="D26" s="13"/>
    </row>
    <row r="27" spans="1:6">
      <c r="B27" s="11" t="s">
        <v>32</v>
      </c>
      <c r="C27" s="12"/>
      <c r="D27" s="13"/>
    </row>
    <row r="28" spans="1:6">
      <c r="B28" s="11" t="s">
        <v>33</v>
      </c>
      <c r="C28" s="12"/>
      <c r="D28" s="13"/>
    </row>
    <row r="29" spans="1:6">
      <c r="B29" s="11" t="s">
        <v>34</v>
      </c>
      <c r="C29" s="12"/>
      <c r="D29" s="13"/>
    </row>
    <row r="30" spans="1:6" ht="15.75" thickBot="1">
      <c r="B30" s="14"/>
      <c r="C30" s="15" t="s">
        <v>49</v>
      </c>
      <c r="D30" s="16" t="s">
        <v>35</v>
      </c>
    </row>
  </sheetData>
  <sheetProtection algorithmName="SHA-512" hashValue="Tna2pgNOA2gZoHYnKnLUdQGf6UEUK60Ejfy9uvjvqjsXhMlz4XEZ4Ftq1PUivbZaBhZPmw0ntDs/p25mQMCGcw==" saltValue="wlJlFmBqQbNzz4sIazDTmA==" spinCount="100000" sheet="1" objects="1" scenarios="1"/>
  <mergeCells count="3">
    <mergeCell ref="B4:E4"/>
    <mergeCell ref="B2:E2"/>
    <mergeCell ref="B10:E10"/>
  </mergeCells>
  <hyperlinks>
    <hyperlink ref="D30" r:id="rId1" xr:uid="{5C5342AC-ACE3-450F-BCA8-22E81899496D}"/>
    <hyperlink ref="B6" r:id="rId2" xr:uid="{83272143-F7B0-43E9-BFF2-26D89B2DDB8F}"/>
    <hyperlink ref="B11" r:id="rId3" xr:uid="{76C522EC-1CD0-414E-9FB3-2602B5E306C1}"/>
    <hyperlink ref="B14" r:id="rId4" xr:uid="{F24DD6DF-C5B9-4EE4-BA09-D93330348706}"/>
    <hyperlink ref="C6" r:id="rId5" xr:uid="{E2AAAC71-FB10-4E60-A972-5A04D223AAE7}"/>
    <hyperlink ref="C11" r:id="rId6" xr:uid="{C3679459-3CAE-47DC-ACE8-0BAD80BDE72A}"/>
    <hyperlink ref="C12" r:id="rId7" xr:uid="{183BCF6C-6F94-4EDB-A3CC-72CFE3F10F50}"/>
    <hyperlink ref="C14" r:id="rId8" xr:uid="{23F12B05-3793-43D4-B168-5B79D340A088}"/>
    <hyperlink ref="C13" r:id="rId9" xr:uid="{3AE060B4-C084-4062-AE1D-D939D4232EA0}"/>
    <hyperlink ref="D6" r:id="rId10" xr:uid="{A92DDE6D-F564-4B9E-ACDD-6B90DA1F02F2}"/>
    <hyperlink ref="D11" r:id="rId11" xr:uid="{CA623350-4878-4970-817E-3D267D4B29E1}"/>
    <hyperlink ref="D12" r:id="rId12" xr:uid="{3DBE9FC4-D7AD-4E65-B489-8362EA713DC9}"/>
    <hyperlink ref="D13" r:id="rId13" xr:uid="{68193481-CCB9-4759-A2EC-81EFB7C3CA1D}"/>
    <hyperlink ref="D14" r:id="rId14" xr:uid="{CDE397B2-EE7F-472C-A22D-3BEA118DA6A5}"/>
    <hyperlink ref="E5" r:id="rId15" xr:uid="{3AB4B974-E1E6-4A45-9454-7FAA2E21A189}"/>
    <hyperlink ref="E6" r:id="rId16" xr:uid="{BDAC883D-155F-4059-A374-C3479EC2659B}"/>
    <hyperlink ref="B5" r:id="rId17" xr:uid="{61B6731B-7F3E-4387-A4A4-E701EA3AE2F3}"/>
    <hyperlink ref="C5" r:id="rId18" xr:uid="{B42BA578-4D87-4203-934C-A8766F19724A}"/>
    <hyperlink ref="D5" r:id="rId19" xr:uid="{ACB48D25-2465-4BA3-BCEF-6FDA39B35C87}"/>
    <hyperlink ref="B15" r:id="rId20" xr:uid="{F37D5EFC-D9AC-4C80-8F93-DBF8D542B516}"/>
    <hyperlink ref="B13" r:id="rId21" xr:uid="{9EB33F99-635C-46DF-BFEB-E86C03CE49D7}"/>
    <hyperlink ref="B12" r:id="rId22" xr:uid="{ACD01F07-F9F3-47DF-B188-88C759EF41AC}"/>
    <hyperlink ref="D7" r:id="rId23" xr:uid="{667CEF9C-9012-4ED3-B902-FD1DE9F71198}"/>
    <hyperlink ref="E7" r:id="rId24" xr:uid="{BC8CEC20-BC3F-449C-963F-307B05DB3DF8}"/>
    <hyperlink ref="C15" r:id="rId25" xr:uid="{331C1B64-8FB6-461E-9169-35C1ABAD5998}"/>
    <hyperlink ref="B16" r:id="rId26" xr:uid="{4A705B4F-5819-411F-B34D-CFE706A5225E}"/>
    <hyperlink ref="C7" r:id="rId27" xr:uid="{2F84B9E4-73B2-4DF8-99EA-B4D2CC2132BB}"/>
    <hyperlink ref="C8" r:id="rId28" xr:uid="{013301F6-F0D7-4ACE-9936-26B560621DFB}"/>
    <hyperlink ref="E11" r:id="rId29" xr:uid="{BCAFF736-9D6E-4142-B037-73CAE121E4E6}"/>
  </hyperlinks>
  <pageMargins left="0.25" right="0.25" top="0.75" bottom="0.75" header="0.3" footer="0.3"/>
  <pageSetup orientation="landscape"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002F-2FC2-4F3E-9F4F-5126FBFB496A}">
  <dimension ref="A1:A18"/>
  <sheetViews>
    <sheetView zoomScale="106" zoomScaleNormal="106" workbookViewId="0"/>
  </sheetViews>
  <sheetFormatPr defaultRowHeight="15"/>
  <cols>
    <col min="1" max="1" width="99.28515625" style="36" customWidth="1"/>
    <col min="2" max="90" width="25.5703125" style="37" customWidth="1"/>
    <col min="91" max="16384" width="9.140625" style="37"/>
  </cols>
  <sheetData>
    <row r="1" spans="1:1" ht="30.75">
      <c r="A1" s="32" t="s">
        <v>50</v>
      </c>
    </row>
    <row r="2" spans="1:1" ht="45">
      <c r="A2" s="33" t="s">
        <v>51</v>
      </c>
    </row>
    <row r="3" spans="1:1" ht="45">
      <c r="A3" s="33" t="s">
        <v>52</v>
      </c>
    </row>
    <row r="4" spans="1:1" ht="30.75" thickBot="1">
      <c r="A4" s="34" t="s">
        <v>53</v>
      </c>
    </row>
    <row r="5" spans="1:1" ht="15.75" thickBot="1"/>
    <row r="6" spans="1:1" ht="30.75">
      <c r="A6" s="35" t="s">
        <v>54</v>
      </c>
    </row>
    <row r="7" spans="1:1" ht="45">
      <c r="A7" s="33" t="s">
        <v>55</v>
      </c>
    </row>
    <row r="8" spans="1:1">
      <c r="A8" s="33" t="s">
        <v>56</v>
      </c>
    </row>
    <row r="9" spans="1:1" ht="45">
      <c r="A9" s="33" t="s">
        <v>57</v>
      </c>
    </row>
    <row r="10" spans="1:1" ht="45">
      <c r="A10" s="33" t="s">
        <v>61</v>
      </c>
    </row>
    <row r="11" spans="1:1" ht="45.75" thickBot="1">
      <c r="A11" s="34" t="s">
        <v>63</v>
      </c>
    </row>
    <row r="12" spans="1:1" ht="15.75" thickBot="1"/>
    <row r="13" spans="1:1" ht="30.75">
      <c r="A13" s="35" t="s">
        <v>58</v>
      </c>
    </row>
    <row r="14" spans="1:1" ht="30">
      <c r="A14" s="33" t="s">
        <v>59</v>
      </c>
    </row>
    <row r="15" spans="1:1" ht="30">
      <c r="A15" s="33" t="s">
        <v>60</v>
      </c>
    </row>
    <row r="16" spans="1:1" ht="45">
      <c r="A16" s="33" t="s">
        <v>57</v>
      </c>
    </row>
    <row r="17" spans="1:1" ht="60">
      <c r="A17" s="33" t="s">
        <v>62</v>
      </c>
    </row>
    <row r="18" spans="1:1" ht="45.75" thickBot="1">
      <c r="A18" s="34" t="s">
        <v>64</v>
      </c>
    </row>
  </sheetData>
  <sheetProtection algorithmName="SHA-512" hashValue="1L/ge7BdR7orYmZwKjLsq+UsrgVuaYRpMabYV/DruM3CbzxrmNKfIhJRIMy3T5fyK4JqpGStdi9c/n3/otE2YQ==" saltValue="vMNNzxhx8msDshGvA3FWT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Dashboard</vt:lpstr>
      <vt:lpstr>Paste_Here</vt:lpstr>
      <vt:lpstr>202425 Links</vt:lpstr>
      <vt:lpstr>Descriptors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bittinger</dc:creator>
  <cp:lastModifiedBy>Karl Bittinger</cp:lastModifiedBy>
  <cp:lastPrinted>2024-07-24T13:22:04Z</cp:lastPrinted>
  <dcterms:created xsi:type="dcterms:W3CDTF">2024-07-20T21:09:17Z</dcterms:created>
  <dcterms:modified xsi:type="dcterms:W3CDTF">2024-07-30T17:30:23Z</dcterms:modified>
</cp:coreProperties>
</file>